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20" windowHeight="9140"/>
  </bookViews>
  <sheets>
    <sheet name="Chuckwalla - Both" sheetId="1" r:id="rId1"/>
  </sheets>
  <calcPr calcId="125725"/>
</workbook>
</file>

<file path=xl/calcChain.xml><?xml version="1.0" encoding="utf-8"?>
<calcChain xmlns="http://schemas.openxmlformats.org/spreadsheetml/2006/main">
  <c r="B4" i="1"/>
  <c r="A5" s="1"/>
  <c r="B5" s="1"/>
  <c r="A6" s="1"/>
  <c r="B6" s="1"/>
  <c r="K4"/>
  <c r="K5" s="1"/>
  <c r="J6" s="1"/>
  <c r="B3"/>
  <c r="K6" l="1"/>
  <c r="A7"/>
  <c r="B7" s="1"/>
  <c r="A8" s="1"/>
  <c r="B8" s="1"/>
  <c r="A9" s="1"/>
  <c r="J7" l="1"/>
  <c r="K7" s="1"/>
  <c r="J8" s="1"/>
  <c r="K8" s="1"/>
  <c r="J9" s="1"/>
  <c r="B9"/>
  <c r="A10" s="1"/>
  <c r="B10" s="1"/>
  <c r="A11" s="1"/>
  <c r="B11" s="1"/>
  <c r="A12" s="1"/>
  <c r="B12" s="1"/>
  <c r="A13" s="1"/>
  <c r="B13" l="1"/>
  <c r="A14" s="1"/>
  <c r="B14" s="1"/>
  <c r="A16" s="1"/>
  <c r="B15" l="1"/>
  <c r="B16" s="1"/>
  <c r="A17" s="1"/>
  <c r="B17" s="1"/>
  <c r="A18" s="1"/>
  <c r="B18" l="1"/>
  <c r="A19" s="1"/>
  <c r="B19" s="1"/>
  <c r="A20" s="1"/>
  <c r="B20" s="1"/>
  <c r="A21" s="1"/>
  <c r="B21" s="1"/>
  <c r="A22" s="1"/>
  <c r="B22" s="1"/>
  <c r="K9"/>
  <c r="J10" s="1"/>
  <c r="K10" s="1"/>
  <c r="J11" s="1"/>
  <c r="K11" s="1"/>
  <c r="J12" s="1"/>
  <c r="K12" s="1"/>
  <c r="J13" s="1"/>
  <c r="K13" s="1"/>
  <c r="J14" s="1"/>
  <c r="K14" s="1"/>
  <c r="J15" s="1"/>
  <c r="K15" s="1"/>
  <c r="J16" s="1"/>
  <c r="K16" s="1"/>
  <c r="J17" s="1"/>
  <c r="K17" s="1"/>
  <c r="J18" l="1"/>
  <c r="K18" s="1"/>
  <c r="J19" l="1"/>
  <c r="K19" s="1"/>
</calcChain>
</file>

<file path=xl/sharedStrings.xml><?xml version="1.0" encoding="utf-8"?>
<sst xmlns="http://schemas.openxmlformats.org/spreadsheetml/2006/main" count="94" uniqueCount="39">
  <si>
    <t>Start Time</t>
  </si>
  <si>
    <t>End Time</t>
  </si>
  <si>
    <t>Duration</t>
  </si>
  <si>
    <t>Laps</t>
  </si>
  <si>
    <t>Registration &amp; Tech Inspections</t>
  </si>
  <si>
    <t>CR1</t>
  </si>
  <si>
    <t>CR2</t>
  </si>
  <si>
    <t>LUNCH</t>
  </si>
  <si>
    <t xml:space="preserve"> Drivers Meeting (Mandatory!)</t>
  </si>
  <si>
    <t xml:space="preserve"> </t>
  </si>
  <si>
    <t>Tribute To LeMans</t>
  </si>
  <si>
    <t>Tribute Setup- Course Check</t>
  </si>
  <si>
    <t>Club BBQ at WSIR</t>
  </si>
  <si>
    <t xml:space="preserve">Registration &amp; Tech </t>
  </si>
  <si>
    <t>Racers, TA, &amp; PDS Driver's Meeting</t>
  </si>
  <si>
    <t xml:space="preserve">Cup Race 1 -   Practice                                                                                        SCR, MSR, R5, R6, R7, R8, R9S, GT5, GT6, BSR,  </t>
  </si>
  <si>
    <t xml:space="preserve">Cup Race 2 -   Practice                                                                                       GT1-GT4, GTC-4, GTC-5, R2, R3, R4, </t>
  </si>
  <si>
    <t>Cup Race 1 -  Qualifying</t>
  </si>
  <si>
    <t>Cup Race 2 -  Qualifying</t>
  </si>
  <si>
    <t>End Of Event</t>
  </si>
  <si>
    <t>Mandatory Tribute Driver's Meeting-Cafeteria</t>
  </si>
  <si>
    <t>Saturday Run Schedule - WSIR May 20, 2017</t>
  </si>
  <si>
    <t>Sunday Run Schedule  - WSIR May 21, 2017</t>
  </si>
  <si>
    <t xml:space="preserve">Orange Cup Group - Practice                                                                                        SCR, MSR, R5, R6, R7, R8, R9S, GT5-6, V3,BSR,  </t>
  </si>
  <si>
    <t xml:space="preserve">Red Cup Group - Practice                                                                                       GT1-GT4, GTC-3, GTC-4, GTC-5, R2, R3, R4, </t>
  </si>
  <si>
    <t>TA2/PDS</t>
  </si>
  <si>
    <t>TA 1</t>
  </si>
  <si>
    <t>TA2/PDS  Practice</t>
  </si>
  <si>
    <t>TA 1 - Practice</t>
  </si>
  <si>
    <t>TA 1 - Timed Run # 1</t>
  </si>
  <si>
    <t>TA2/PDS - Timed Run # 1</t>
  </si>
  <si>
    <t>TA2/PDS - Timed Run # 2</t>
  </si>
  <si>
    <t>TA2/PDS - Timed Run # 3</t>
  </si>
  <si>
    <t>Orange Race &amp; Tribute Qualifying</t>
  </si>
  <si>
    <t>Red Race &amp; Tribute Qualifying</t>
  </si>
  <si>
    <t>Orange Race Group - Race # 1</t>
  </si>
  <si>
    <t>Red Race Group - Race # 1</t>
  </si>
  <si>
    <t>Red Race Group - Race # 2</t>
  </si>
  <si>
    <t>Orange Race Group - Race # 2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</si>
</sst>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h:mm;@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44444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444444"/>
      <name val="Calibri"/>
      <family val="2"/>
      <scheme val="minor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164" fontId="3" fillId="0" borderId="4" xfId="0" applyNumberFormat="1" applyFont="1" applyBorder="1"/>
    <xf numFmtId="165" fontId="5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64" fontId="4" fillId="0" borderId="4" xfId="0" applyNumberFormat="1" applyFont="1" applyBorder="1"/>
    <xf numFmtId="165" fontId="7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topLeftCell="A4" zoomScaleNormal="100" zoomScaleSheetLayoutView="100" workbookViewId="0">
      <selection activeCell="L23" sqref="L23"/>
    </sheetView>
  </sheetViews>
  <sheetFormatPr defaultColWidth="9.1796875" defaultRowHeight="13"/>
  <cols>
    <col min="1" max="1" width="9.453125" style="2" bestFit="1" customWidth="1"/>
    <col min="2" max="2" width="8.7265625" style="2" bestFit="1" customWidth="1"/>
    <col min="3" max="3" width="7.90625" style="2" bestFit="1" customWidth="1"/>
    <col min="4" max="4" width="4.453125" style="2" bestFit="1" customWidth="1"/>
    <col min="5" max="5" width="6.6328125" style="2" customWidth="1"/>
    <col min="6" max="7" width="9.1796875" style="2"/>
    <col min="8" max="8" width="9.81640625" style="2" customWidth="1"/>
    <col min="9" max="9" width="4.453125" style="2" customWidth="1"/>
    <col min="10" max="10" width="9.26953125" style="2" bestFit="1" customWidth="1"/>
    <col min="11" max="11" width="8.7265625" style="2" bestFit="1" customWidth="1"/>
    <col min="12" max="12" width="8.453125" style="2" customWidth="1"/>
    <col min="13" max="13" width="4.54296875" style="2" bestFit="1" customWidth="1"/>
    <col min="14" max="14" width="6.6328125" style="2" customWidth="1"/>
    <col min="15" max="16" width="9.1796875" style="2"/>
    <col min="17" max="17" width="11.81640625" style="2" customWidth="1"/>
    <col min="18" max="16384" width="9.1796875" style="2"/>
  </cols>
  <sheetData>
    <row r="1" spans="1:17" ht="20.25" customHeight="1">
      <c r="A1" s="47" t="s">
        <v>21</v>
      </c>
      <c r="B1" s="48"/>
      <c r="C1" s="48"/>
      <c r="D1" s="48"/>
      <c r="E1" s="48"/>
      <c r="F1" s="48"/>
      <c r="G1" s="48"/>
      <c r="H1" s="49"/>
      <c r="I1" s="1"/>
      <c r="J1" s="47" t="s">
        <v>22</v>
      </c>
      <c r="K1" s="48"/>
      <c r="L1" s="48"/>
      <c r="M1" s="48"/>
      <c r="N1" s="48"/>
      <c r="O1" s="48"/>
      <c r="P1" s="48"/>
      <c r="Q1" s="49"/>
    </row>
    <row r="2" spans="1:17" ht="20.25" customHeight="1">
      <c r="A2" s="3" t="s">
        <v>0</v>
      </c>
      <c r="B2" s="3" t="s">
        <v>1</v>
      </c>
      <c r="C2" s="3" t="s">
        <v>2</v>
      </c>
      <c r="D2" s="3" t="s">
        <v>3</v>
      </c>
      <c r="E2" s="4"/>
      <c r="F2" s="42"/>
      <c r="G2" s="42"/>
      <c r="H2" s="42"/>
      <c r="J2" s="3" t="s">
        <v>0</v>
      </c>
      <c r="K2" s="3" t="s">
        <v>1</v>
      </c>
      <c r="L2" s="3" t="s">
        <v>2</v>
      </c>
      <c r="M2" s="3" t="s">
        <v>3</v>
      </c>
      <c r="N2" s="4"/>
      <c r="O2" s="42"/>
      <c r="P2" s="42"/>
      <c r="Q2" s="42"/>
    </row>
    <row r="3" spans="1:17" ht="20.25" customHeight="1">
      <c r="A3" s="12">
        <v>0.29166666666666669</v>
      </c>
      <c r="B3" s="12">
        <f>A3+C3</f>
        <v>0.3125</v>
      </c>
      <c r="C3" s="13">
        <v>2.0833333333333332E-2</v>
      </c>
      <c r="D3" s="7"/>
      <c r="E3" s="8"/>
      <c r="F3" s="42" t="s">
        <v>4</v>
      </c>
      <c r="G3" s="42"/>
      <c r="H3" s="42"/>
      <c r="J3" s="18">
        <v>0.33333333333333331</v>
      </c>
      <c r="K3" s="18">
        <v>0.35416666666666669</v>
      </c>
      <c r="L3" s="18">
        <v>2.0833333333333332E-2</v>
      </c>
      <c r="M3" s="14"/>
      <c r="N3" s="4"/>
      <c r="O3" s="15"/>
      <c r="P3" s="16" t="s">
        <v>13</v>
      </c>
      <c r="Q3" s="17"/>
    </row>
    <row r="4" spans="1:17" ht="20.25" customHeight="1">
      <c r="A4" s="12">
        <v>0.30208333333333331</v>
      </c>
      <c r="B4" s="12">
        <f>A4+C4</f>
        <v>0.33333333333333331</v>
      </c>
      <c r="C4" s="13">
        <v>3.125E-2</v>
      </c>
      <c r="D4" s="7"/>
      <c r="E4" s="8"/>
      <c r="F4" s="42" t="s">
        <v>8</v>
      </c>
      <c r="G4" s="42"/>
      <c r="H4" s="42"/>
      <c r="J4" s="12">
        <v>0.34375</v>
      </c>
      <c r="K4" s="12">
        <f t="shared" ref="K4" si="0">J4+L4</f>
        <v>0.3576388888888889</v>
      </c>
      <c r="L4" s="21">
        <v>1.3888888888888888E-2</v>
      </c>
      <c r="M4" s="19"/>
      <c r="N4" s="20" t="s">
        <v>9</v>
      </c>
      <c r="O4" s="50" t="s">
        <v>14</v>
      </c>
      <c r="P4" s="51"/>
      <c r="Q4" s="52"/>
    </row>
    <row r="5" spans="1:17" ht="20.25" customHeight="1">
      <c r="A5" s="5">
        <f>+B4</f>
        <v>0.33333333333333331</v>
      </c>
      <c r="B5" s="5">
        <f>A5+C5</f>
        <v>0.35069444444444442</v>
      </c>
      <c r="C5" s="6">
        <v>1.7361111111111112E-2</v>
      </c>
      <c r="D5" s="7"/>
      <c r="E5" s="9" t="s">
        <v>6</v>
      </c>
      <c r="F5" s="53" t="s">
        <v>24</v>
      </c>
      <c r="G5" s="54"/>
      <c r="H5" s="55"/>
      <c r="J5" s="5">
        <v>0.36458333333333331</v>
      </c>
      <c r="K5" s="5">
        <f>J5+L5</f>
        <v>0.37847222222222221</v>
      </c>
      <c r="L5" s="22">
        <v>1.3888888888888888E-2</v>
      </c>
      <c r="M5" s="7"/>
      <c r="N5" s="11" t="s">
        <v>26</v>
      </c>
      <c r="O5" s="32" t="s">
        <v>28</v>
      </c>
      <c r="P5" s="32"/>
      <c r="Q5" s="32"/>
    </row>
    <row r="6" spans="1:17" ht="20.25" customHeight="1">
      <c r="A6" s="5">
        <f t="shared" ref="A6:A21" si="1">B5</f>
        <v>0.35069444444444442</v>
      </c>
      <c r="B6" s="5">
        <f>A6+C6</f>
        <v>0.36805555555555552</v>
      </c>
      <c r="C6" s="6">
        <v>1.7361111111111112E-2</v>
      </c>
      <c r="D6" s="7"/>
      <c r="E6" s="10" t="s">
        <v>5</v>
      </c>
      <c r="F6" s="53" t="s">
        <v>23</v>
      </c>
      <c r="G6" s="54"/>
      <c r="H6" s="55"/>
      <c r="I6" s="24"/>
      <c r="J6" s="5">
        <f t="shared" ref="J6:J13" si="2">K5</f>
        <v>0.37847222222222221</v>
      </c>
      <c r="K6" s="5">
        <f>J6+L6</f>
        <v>0.3923611111111111</v>
      </c>
      <c r="L6" s="22">
        <v>1.3888888888888888E-2</v>
      </c>
      <c r="M6" s="7"/>
      <c r="N6" s="23" t="s">
        <v>25</v>
      </c>
      <c r="O6" s="39" t="s">
        <v>27</v>
      </c>
      <c r="P6" s="40"/>
      <c r="Q6" s="41"/>
    </row>
    <row r="7" spans="1:17" ht="20.25" customHeight="1">
      <c r="A7" s="5">
        <f t="shared" si="1"/>
        <v>0.36805555555555552</v>
      </c>
      <c r="B7" s="5">
        <f t="shared" ref="B7:B8" si="3">A7+C7</f>
        <v>0.38541666666666663</v>
      </c>
      <c r="C7" s="6">
        <v>1.7361111111111112E-2</v>
      </c>
      <c r="D7" s="7"/>
      <c r="E7" s="11" t="s">
        <v>26</v>
      </c>
      <c r="F7" s="32" t="s">
        <v>28</v>
      </c>
      <c r="G7" s="32"/>
      <c r="H7" s="32"/>
      <c r="J7" s="5">
        <f t="shared" si="2"/>
        <v>0.3923611111111111</v>
      </c>
      <c r="K7" s="5">
        <f>J7+L7</f>
        <v>0.40625</v>
      </c>
      <c r="L7" s="22">
        <v>1.3888888888888888E-2</v>
      </c>
      <c r="M7" s="7"/>
      <c r="N7" s="10" t="s">
        <v>5</v>
      </c>
      <c r="O7" s="53" t="s">
        <v>15</v>
      </c>
      <c r="P7" s="54"/>
      <c r="Q7" s="55"/>
    </row>
    <row r="8" spans="1:17" ht="20.25" customHeight="1">
      <c r="A8" s="5">
        <f t="shared" si="1"/>
        <v>0.38541666666666663</v>
      </c>
      <c r="B8" s="5">
        <f t="shared" si="3"/>
        <v>0.40277777777777773</v>
      </c>
      <c r="C8" s="6">
        <v>1.7361111111111112E-2</v>
      </c>
      <c r="D8" s="7"/>
      <c r="E8" s="23" t="s">
        <v>25</v>
      </c>
      <c r="F8" s="39" t="s">
        <v>27</v>
      </c>
      <c r="G8" s="40"/>
      <c r="H8" s="41"/>
      <c r="J8" s="5">
        <f t="shared" si="2"/>
        <v>0.40625</v>
      </c>
      <c r="K8" s="5">
        <f t="shared" ref="K8" si="4">J8+L8</f>
        <v>0.4201388888888889</v>
      </c>
      <c r="L8" s="22">
        <v>1.3888888888888888E-2</v>
      </c>
      <c r="M8" s="7"/>
      <c r="N8" s="9" t="s">
        <v>6</v>
      </c>
      <c r="O8" s="53" t="s">
        <v>16</v>
      </c>
      <c r="P8" s="54"/>
      <c r="Q8" s="55"/>
    </row>
    <row r="9" spans="1:17" ht="20.25" customHeight="1">
      <c r="A9" s="5">
        <f t="shared" si="1"/>
        <v>0.40277777777777773</v>
      </c>
      <c r="B9" s="5">
        <f>A9+C9</f>
        <v>0.42013888888888884</v>
      </c>
      <c r="C9" s="6">
        <v>1.7361111111111112E-2</v>
      </c>
      <c r="D9" s="7"/>
      <c r="E9" s="9" t="s">
        <v>6</v>
      </c>
      <c r="F9" s="32" t="s">
        <v>34</v>
      </c>
      <c r="G9" s="32"/>
      <c r="H9" s="32"/>
      <c r="J9" s="5">
        <f t="shared" si="2"/>
        <v>0.4201388888888889</v>
      </c>
      <c r="K9" s="5">
        <f>J9+L9</f>
        <v>0.4375</v>
      </c>
      <c r="L9" s="22">
        <v>1.7361111111111112E-2</v>
      </c>
      <c r="M9" s="7"/>
      <c r="N9" s="11" t="s">
        <v>26</v>
      </c>
      <c r="O9" s="32" t="s">
        <v>29</v>
      </c>
      <c r="P9" s="32"/>
      <c r="Q9" s="32"/>
    </row>
    <row r="10" spans="1:17" ht="20.25" customHeight="1">
      <c r="A10" s="5">
        <f t="shared" si="1"/>
        <v>0.42013888888888884</v>
      </c>
      <c r="B10" s="5">
        <f>A10+C10</f>
        <v>0.43749999999999994</v>
      </c>
      <c r="C10" s="6">
        <v>1.7361111111111112E-2</v>
      </c>
      <c r="D10" s="7"/>
      <c r="E10" s="10" t="s">
        <v>5</v>
      </c>
      <c r="F10" s="32" t="s">
        <v>33</v>
      </c>
      <c r="G10" s="32"/>
      <c r="H10" s="32"/>
      <c r="I10" s="24"/>
      <c r="J10" s="5">
        <f t="shared" si="2"/>
        <v>0.4375</v>
      </c>
      <c r="K10" s="5">
        <f>J10+L10</f>
        <v>0.4548611111111111</v>
      </c>
      <c r="L10" s="22">
        <v>1.7361111111111112E-2</v>
      </c>
      <c r="M10" s="7"/>
      <c r="N10" s="23" t="s">
        <v>25</v>
      </c>
      <c r="O10" s="39" t="s">
        <v>30</v>
      </c>
      <c r="P10" s="40"/>
      <c r="Q10" s="41"/>
    </row>
    <row r="11" spans="1:17" ht="20.25" customHeight="1">
      <c r="A11" s="5">
        <f t="shared" si="1"/>
        <v>0.43749999999999994</v>
      </c>
      <c r="B11" s="5">
        <f>A11+C11</f>
        <v>0.45833333333333326</v>
      </c>
      <c r="C11" s="6">
        <v>2.0833333333333332E-2</v>
      </c>
      <c r="D11" s="7"/>
      <c r="E11" s="11" t="s">
        <v>26</v>
      </c>
      <c r="F11" s="32" t="s">
        <v>29</v>
      </c>
      <c r="G11" s="32"/>
      <c r="H11" s="32"/>
      <c r="J11" s="5">
        <f t="shared" si="2"/>
        <v>0.4548611111111111</v>
      </c>
      <c r="K11" s="5">
        <f>J11+L11</f>
        <v>0.47222222222222221</v>
      </c>
      <c r="L11" s="22">
        <v>1.7361111111111112E-2</v>
      </c>
      <c r="N11" s="10" t="s">
        <v>6</v>
      </c>
      <c r="O11" s="32" t="s">
        <v>17</v>
      </c>
      <c r="P11" s="32"/>
      <c r="Q11" s="32"/>
    </row>
    <row r="12" spans="1:17" ht="20.25" customHeight="1">
      <c r="A12" s="5">
        <f t="shared" si="1"/>
        <v>0.45833333333333326</v>
      </c>
      <c r="B12" s="5">
        <f>A12+C12</f>
        <v>0.47916666666666657</v>
      </c>
      <c r="C12" s="6">
        <v>2.0833333333333332E-2</v>
      </c>
      <c r="D12" s="7"/>
      <c r="E12" s="23" t="s">
        <v>25</v>
      </c>
      <c r="F12" s="39" t="s">
        <v>30</v>
      </c>
      <c r="G12" s="40"/>
      <c r="H12" s="41"/>
      <c r="J12" s="5">
        <f t="shared" si="2"/>
        <v>0.47222222222222221</v>
      </c>
      <c r="K12" s="5">
        <f>J12+L12</f>
        <v>0.48958333333333331</v>
      </c>
      <c r="L12" s="22">
        <v>1.7361111111111112E-2</v>
      </c>
      <c r="M12" s="7"/>
      <c r="N12" s="9" t="s">
        <v>5</v>
      </c>
      <c r="O12" s="32" t="s">
        <v>18</v>
      </c>
      <c r="P12" s="32"/>
      <c r="Q12" s="32"/>
    </row>
    <row r="13" spans="1:17" ht="20.25" customHeight="1">
      <c r="A13" s="5">
        <f>B12</f>
        <v>0.47916666666666657</v>
      </c>
      <c r="B13" s="5">
        <f>A13+C13</f>
        <v>0.49999999999999989</v>
      </c>
      <c r="C13" s="6">
        <v>2.0833333333333332E-2</v>
      </c>
      <c r="D13" s="4"/>
      <c r="E13" s="9" t="s">
        <v>6</v>
      </c>
      <c r="F13" s="36" t="s">
        <v>36</v>
      </c>
      <c r="G13" s="37"/>
      <c r="H13" s="38"/>
      <c r="J13" s="5">
        <f t="shared" si="2"/>
        <v>0.48958333333333331</v>
      </c>
      <c r="K13" s="5">
        <f>J13+L13</f>
        <v>0.51736111111111105</v>
      </c>
      <c r="L13" s="22">
        <v>2.7777777777777776E-2</v>
      </c>
      <c r="N13" s="4"/>
      <c r="O13" s="56" t="s">
        <v>7</v>
      </c>
      <c r="P13" s="57"/>
      <c r="Q13" s="58"/>
    </row>
    <row r="14" spans="1:17" ht="20.25" customHeight="1">
      <c r="A14" s="5">
        <f>B13</f>
        <v>0.49999999999999989</v>
      </c>
      <c r="B14" s="5">
        <f>A14+C14</f>
        <v>0.52777777777777768</v>
      </c>
      <c r="C14" s="6">
        <v>2.7777777777777776E-2</v>
      </c>
      <c r="D14" s="59"/>
      <c r="E14" s="31"/>
      <c r="F14" s="56" t="s">
        <v>7</v>
      </c>
      <c r="G14" s="57"/>
      <c r="H14" s="58"/>
      <c r="J14" s="5">
        <f t="shared" ref="J14:J19" si="5">K13</f>
        <v>0.51736111111111105</v>
      </c>
      <c r="K14" s="5">
        <f t="shared" ref="K14" si="6">J14+L14</f>
        <v>0.53472222222222221</v>
      </c>
      <c r="L14" s="22">
        <v>1.7361111111111112E-2</v>
      </c>
      <c r="M14" s="7"/>
      <c r="N14" s="11" t="s">
        <v>26</v>
      </c>
      <c r="O14" s="32" t="s">
        <v>29</v>
      </c>
      <c r="P14" s="32"/>
      <c r="Q14" s="32"/>
    </row>
    <row r="15" spans="1:17" ht="20.25" customHeight="1">
      <c r="A15" s="5">
        <v>0.51388888888888895</v>
      </c>
      <c r="B15" s="5">
        <f t="shared" ref="B15" si="7">A15+C15</f>
        <v>0.53472222222222232</v>
      </c>
      <c r="C15" s="6">
        <v>2.0833333333333332E-2</v>
      </c>
      <c r="D15" s="33" t="s">
        <v>20</v>
      </c>
      <c r="E15" s="34"/>
      <c r="F15" s="34"/>
      <c r="G15" s="34"/>
      <c r="H15" s="35"/>
      <c r="I15" s="24"/>
      <c r="J15" s="5">
        <f t="shared" si="5"/>
        <v>0.53472222222222221</v>
      </c>
      <c r="K15" s="5">
        <f>J15+L16</f>
        <v>0.55208333333333337</v>
      </c>
      <c r="L15" s="22">
        <v>2.0833333333333332E-2</v>
      </c>
      <c r="M15" s="7" t="s">
        <v>9</v>
      </c>
      <c r="N15" s="10" t="s">
        <v>6</v>
      </c>
      <c r="O15" s="36" t="s">
        <v>38</v>
      </c>
      <c r="P15" s="37"/>
      <c r="Q15" s="38"/>
    </row>
    <row r="16" spans="1:17" ht="20.25" customHeight="1">
      <c r="A16" s="5">
        <f>B14</f>
        <v>0.52777777777777768</v>
      </c>
      <c r="B16" s="5">
        <f>A16+C16</f>
        <v>0.54861111111111105</v>
      </c>
      <c r="C16" s="6">
        <v>2.0833333333333332E-2</v>
      </c>
      <c r="D16" s="7"/>
      <c r="E16" s="11" t="s">
        <v>26</v>
      </c>
      <c r="F16" s="32" t="s">
        <v>29</v>
      </c>
      <c r="G16" s="32"/>
      <c r="H16" s="32"/>
      <c r="J16" s="5">
        <f t="shared" si="5"/>
        <v>0.55208333333333337</v>
      </c>
      <c r="K16" s="5">
        <f>J16+L15</f>
        <v>0.57291666666666674</v>
      </c>
      <c r="L16" s="22">
        <v>1.7361111111111112E-2</v>
      </c>
      <c r="N16" s="23" t="s">
        <v>25</v>
      </c>
      <c r="O16" s="39" t="s">
        <v>31</v>
      </c>
      <c r="P16" s="40"/>
      <c r="Q16" s="41"/>
    </row>
    <row r="17" spans="1:17" ht="20.25" customHeight="1">
      <c r="A17" s="5">
        <f t="shared" si="1"/>
        <v>0.54861111111111105</v>
      </c>
      <c r="B17" s="5">
        <f>A17+C17</f>
        <v>0.56944444444444442</v>
      </c>
      <c r="C17" s="6">
        <v>2.0833333333333332E-2</v>
      </c>
      <c r="D17" s="7" t="s">
        <v>9</v>
      </c>
      <c r="E17" s="23" t="s">
        <v>25</v>
      </c>
      <c r="F17" s="39" t="s">
        <v>31</v>
      </c>
      <c r="G17" s="40"/>
      <c r="H17" s="41"/>
      <c r="J17" s="5">
        <f t="shared" si="5"/>
        <v>0.57291666666666674</v>
      </c>
      <c r="K17" s="5">
        <f>J17+L17</f>
        <v>0.59375000000000011</v>
      </c>
      <c r="L17" s="22">
        <v>2.0833333333333332E-2</v>
      </c>
      <c r="N17" s="9" t="s">
        <v>6</v>
      </c>
      <c r="O17" s="36" t="s">
        <v>37</v>
      </c>
      <c r="P17" s="37"/>
      <c r="Q17" s="38"/>
    </row>
    <row r="18" spans="1:17" ht="20.25" customHeight="1">
      <c r="A18" s="5">
        <f t="shared" si="1"/>
        <v>0.56944444444444442</v>
      </c>
      <c r="B18" s="5">
        <f>A18+C18</f>
        <v>0.59027777777777779</v>
      </c>
      <c r="C18" s="6">
        <v>2.0833333333333332E-2</v>
      </c>
      <c r="D18" s="7" t="s">
        <v>9</v>
      </c>
      <c r="E18" s="10" t="s">
        <v>5</v>
      </c>
      <c r="F18" s="36" t="s">
        <v>35</v>
      </c>
      <c r="G18" s="37"/>
      <c r="H18" s="38"/>
      <c r="J18" s="5">
        <f t="shared" si="5"/>
        <v>0.59375000000000011</v>
      </c>
      <c r="K18" s="5">
        <f>J18+L17</f>
        <v>0.61458333333333348</v>
      </c>
      <c r="L18" s="22">
        <v>2.0833333333333332E-2</v>
      </c>
      <c r="N18" s="11" t="s">
        <v>26</v>
      </c>
      <c r="O18" s="32" t="s">
        <v>29</v>
      </c>
      <c r="P18" s="32"/>
      <c r="Q18" s="32"/>
    </row>
    <row r="19" spans="1:17" ht="20.25" customHeight="1">
      <c r="A19" s="5">
        <f t="shared" si="1"/>
        <v>0.59027777777777779</v>
      </c>
      <c r="B19" s="5">
        <f>A19+C19</f>
        <v>0.60763888888888895</v>
      </c>
      <c r="C19" s="6">
        <v>1.7361111111111112E-2</v>
      </c>
      <c r="E19" s="11" t="s">
        <v>26</v>
      </c>
      <c r="F19" s="32" t="s">
        <v>29</v>
      </c>
      <c r="G19" s="32"/>
      <c r="H19" s="32"/>
      <c r="J19" s="5">
        <f t="shared" si="5"/>
        <v>0.61458333333333348</v>
      </c>
      <c r="K19" s="5">
        <f>J19+L19</f>
        <v>0.63541666666666685</v>
      </c>
      <c r="L19" s="22">
        <v>2.0833333333333332E-2</v>
      </c>
      <c r="M19" s="7"/>
      <c r="N19" s="23" t="s">
        <v>25</v>
      </c>
      <c r="O19" s="39" t="s">
        <v>32</v>
      </c>
      <c r="P19" s="40"/>
      <c r="Q19" s="41"/>
    </row>
    <row r="20" spans="1:17" ht="20.25" customHeight="1">
      <c r="A20" s="5">
        <f t="shared" si="1"/>
        <v>0.60763888888888895</v>
      </c>
      <c r="B20" s="5">
        <f>A20+C20</f>
        <v>0.62500000000000011</v>
      </c>
      <c r="C20" s="6">
        <v>1.7361111111111112E-2</v>
      </c>
      <c r="E20" s="23" t="s">
        <v>25</v>
      </c>
      <c r="F20" s="39" t="s">
        <v>32</v>
      </c>
      <c r="G20" s="40"/>
      <c r="H20" s="41"/>
      <c r="I20" s="24"/>
    </row>
    <row r="21" spans="1:17" ht="20.25" customHeight="1" thickBot="1">
      <c r="A21" s="5">
        <f t="shared" si="1"/>
        <v>0.62500000000000011</v>
      </c>
      <c r="B21" s="5">
        <f t="shared" ref="B21:B22" si="8">A21+C21</f>
        <v>0.66666666666666674</v>
      </c>
      <c r="C21" s="6">
        <v>4.1666666666666664E-2</v>
      </c>
      <c r="D21" s="7"/>
      <c r="E21" s="4"/>
      <c r="F21" s="32" t="s">
        <v>11</v>
      </c>
      <c r="G21" s="32"/>
      <c r="H21" s="32"/>
      <c r="J21" s="44" t="s">
        <v>19</v>
      </c>
      <c r="K21" s="45"/>
      <c r="L21" s="45"/>
      <c r="M21" s="45"/>
      <c r="N21" s="45"/>
      <c r="O21" s="45"/>
      <c r="P21" s="45"/>
      <c r="Q21" s="46"/>
    </row>
    <row r="22" spans="1:17" ht="20.25" customHeight="1">
      <c r="A22" s="5">
        <f t="shared" ref="A22" si="9">B21</f>
        <v>0.66666666666666674</v>
      </c>
      <c r="B22" s="5">
        <f t="shared" si="8"/>
        <v>0.79166666666666674</v>
      </c>
      <c r="C22" s="6">
        <v>0.125</v>
      </c>
      <c r="D22" s="7"/>
      <c r="E22" s="4"/>
      <c r="F22" s="42" t="s">
        <v>10</v>
      </c>
      <c r="G22" s="42"/>
      <c r="H22" s="42"/>
      <c r="J22" s="27" t="s">
        <v>9</v>
      </c>
      <c r="K22" s="27" t="s">
        <v>9</v>
      </c>
      <c r="L22" s="28" t="s">
        <v>9</v>
      </c>
      <c r="M22" s="29" t="s">
        <v>9</v>
      </c>
      <c r="N22" s="30" t="s">
        <v>9</v>
      </c>
      <c r="O22" s="43" t="s">
        <v>9</v>
      </c>
      <c r="P22" s="43"/>
      <c r="Q22" s="43"/>
    </row>
    <row r="23" spans="1:17" ht="20.25" customHeight="1">
      <c r="A23" s="5">
        <v>0.79166666666666663</v>
      </c>
      <c r="B23" s="5" t="s">
        <v>9</v>
      </c>
      <c r="C23" s="6" t="s">
        <v>9</v>
      </c>
      <c r="D23" s="7"/>
      <c r="E23" s="4"/>
      <c r="F23" s="32" t="s">
        <v>12</v>
      </c>
      <c r="G23" s="32"/>
      <c r="H23" s="32"/>
      <c r="J23" s="27" t="s">
        <v>9</v>
      </c>
      <c r="K23" s="27" t="s">
        <v>9</v>
      </c>
      <c r="L23" s="28" t="s">
        <v>9</v>
      </c>
      <c r="M23" s="29"/>
      <c r="N23" s="30" t="s">
        <v>9</v>
      </c>
      <c r="O23" s="43" t="s">
        <v>9</v>
      </c>
      <c r="P23" s="43"/>
      <c r="Q23" s="43"/>
    </row>
    <row r="24" spans="1:17" ht="20.25" customHeight="1"/>
    <row r="25" spans="1:17">
      <c r="F25" s="26"/>
    </row>
    <row r="26" spans="1:17">
      <c r="H26" s="25"/>
    </row>
  </sheetData>
  <mergeCells count="44">
    <mergeCell ref="F12:H12"/>
    <mergeCell ref="O9:Q9"/>
    <mergeCell ref="O23:Q23"/>
    <mergeCell ref="O18:Q18"/>
    <mergeCell ref="F8:H8"/>
    <mergeCell ref="F19:H19"/>
    <mergeCell ref="F13:H13"/>
    <mergeCell ref="F20:H20"/>
    <mergeCell ref="O19:Q19"/>
    <mergeCell ref="F23:H23"/>
    <mergeCell ref="F16:H16"/>
    <mergeCell ref="O13:Q13"/>
    <mergeCell ref="O10:Q10"/>
    <mergeCell ref="F14:H14"/>
    <mergeCell ref="O17:Q17"/>
    <mergeCell ref="F17:H17"/>
    <mergeCell ref="F5:H5"/>
    <mergeCell ref="O7:Q7"/>
    <mergeCell ref="F6:H6"/>
    <mergeCell ref="O8:Q8"/>
    <mergeCell ref="O6:Q6"/>
    <mergeCell ref="F21:H21"/>
    <mergeCell ref="F22:H22"/>
    <mergeCell ref="O22:Q22"/>
    <mergeCell ref="J21:Q21"/>
    <mergeCell ref="A1:H1"/>
    <mergeCell ref="J1:Q1"/>
    <mergeCell ref="F2:H2"/>
    <mergeCell ref="O2:Q2"/>
    <mergeCell ref="F3:H3"/>
    <mergeCell ref="O4:Q4"/>
    <mergeCell ref="F4:H4"/>
    <mergeCell ref="F7:H7"/>
    <mergeCell ref="O5:Q5"/>
    <mergeCell ref="F10:H10"/>
    <mergeCell ref="O11:Q11"/>
    <mergeCell ref="F11:H11"/>
    <mergeCell ref="F9:H9"/>
    <mergeCell ref="D15:H15"/>
    <mergeCell ref="O14:Q14"/>
    <mergeCell ref="F18:H18"/>
    <mergeCell ref="O16:Q16"/>
    <mergeCell ref="O15:Q15"/>
    <mergeCell ref="O12:Q12"/>
  </mergeCells>
  <pageMargins left="0.31" right="0.41" top="0.41" bottom="0.32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Chuckwalla - Both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Hanaoka</dc:creator>
  <cp:lastModifiedBy>user</cp:lastModifiedBy>
  <cp:lastPrinted>2015-01-20T17:56:46Z</cp:lastPrinted>
  <dcterms:created xsi:type="dcterms:W3CDTF">2013-11-20T22:50:30Z</dcterms:created>
  <dcterms:modified xsi:type="dcterms:W3CDTF">2017-03-24T22:39:08Z</dcterms:modified>
</cp:coreProperties>
</file>