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65521" yWindow="65521" windowWidth="28830" windowHeight="4860" tabRatio="500" activeTab="0"/>
  </bookViews>
  <sheets>
    <sheet name="LIST" sheetId="1" r:id="rId1"/>
    <sheet name="PRINT" sheetId="2" r:id="rId2"/>
    <sheet name="Tally" sheetId="3" r:id="rId3"/>
  </sheets>
  <definedNames>
    <definedName name="_xlnm.Print_Area" localSheetId="0">'LIST'!$A$1:$G$1000</definedName>
    <definedName name="_xlnm.Print_Titles" localSheetId="0">'LIST'!$1:$1</definedName>
  </definedNames>
  <calcPr fullCalcOnLoad="1"/>
</workbook>
</file>

<file path=xl/sharedStrings.xml><?xml version="1.0" encoding="utf-8"?>
<sst xmlns="http://schemas.openxmlformats.org/spreadsheetml/2006/main" count="5631" uniqueCount="449">
  <si>
    <t>Reserved</t>
  </si>
  <si>
    <t>Nagaraja</t>
  </si>
  <si>
    <t>Number</t>
  </si>
  <si>
    <t>Status</t>
  </si>
  <si>
    <t>Active</t>
  </si>
  <si>
    <t>-</t>
  </si>
  <si>
    <t>Comments</t>
  </si>
  <si>
    <t>Open</t>
  </si>
  <si>
    <t>Matt</t>
  </si>
  <si>
    <t>Sainato</t>
  </si>
  <si>
    <t>Darshan</t>
  </si>
  <si>
    <t>Waldeck</t>
  </si>
  <si>
    <t>Kim</t>
  </si>
  <si>
    <t>Anselmo</t>
  </si>
  <si>
    <t>Joos</t>
  </si>
  <si>
    <t>Matthew</t>
  </si>
  <si>
    <t>Grande</t>
  </si>
  <si>
    <t>Chris</t>
  </si>
  <si>
    <t>Mills</t>
  </si>
  <si>
    <t>John</t>
  </si>
  <si>
    <t>Bell</t>
  </si>
  <si>
    <t>Iskakov</t>
  </si>
  <si>
    <t>Almambet</t>
  </si>
  <si>
    <t>McDaniels</t>
  </si>
  <si>
    <t>Robert</t>
  </si>
  <si>
    <t>Harrison</t>
  </si>
  <si>
    <t>David</t>
  </si>
  <si>
    <t>Brian</t>
  </si>
  <si>
    <t>Simon</t>
  </si>
  <si>
    <t>Douglas</t>
  </si>
  <si>
    <t>Kang</t>
  </si>
  <si>
    <t>Harold</t>
  </si>
  <si>
    <t>Christian</t>
  </si>
  <si>
    <t>Joe</t>
  </si>
  <si>
    <t>Worton</t>
  </si>
  <si>
    <t>Baker</t>
  </si>
  <si>
    <t>Rittweger</t>
  </si>
  <si>
    <t>Gochnauer</t>
  </si>
  <si>
    <t>Nick</t>
  </si>
  <si>
    <t>Najewicz</t>
  </si>
  <si>
    <t>Meredith</t>
  </si>
  <si>
    <t>Parcon</t>
  </si>
  <si>
    <t>Doughtie</t>
  </si>
  <si>
    <t>Hehman</t>
  </si>
  <si>
    <t>Jon</t>
  </si>
  <si>
    <t>Hagler</t>
  </si>
  <si>
    <t>Caulk</t>
  </si>
  <si>
    <t>Tyler</t>
  </si>
  <si>
    <t>Jones</t>
  </si>
  <si>
    <t>Richard</t>
  </si>
  <si>
    <t>Williamson</t>
  </si>
  <si>
    <t>Jay</t>
  </si>
  <si>
    <t>Godwin</t>
  </si>
  <si>
    <t>Culler</t>
  </si>
  <si>
    <t>Cherie</t>
  </si>
  <si>
    <t>Peterson</t>
  </si>
  <si>
    <t>Mark</t>
  </si>
  <si>
    <t>Tony</t>
  </si>
  <si>
    <t>Rob</t>
  </si>
  <si>
    <t>Osier</t>
  </si>
  <si>
    <t>Uyl</t>
  </si>
  <si>
    <t>Alex</t>
  </si>
  <si>
    <t>Tom</t>
  </si>
  <si>
    <t>Ayala</t>
  </si>
  <si>
    <t>Joaquin</t>
  </si>
  <si>
    <t>Li</t>
  </si>
  <si>
    <t>Hinson</t>
  </si>
  <si>
    <t>Barghouti</t>
  </si>
  <si>
    <t>Ibrahim</t>
  </si>
  <si>
    <t>Bob</t>
  </si>
  <si>
    <t>Sullivan</t>
  </si>
  <si>
    <t>Bill</t>
  </si>
  <si>
    <t>Brock</t>
  </si>
  <si>
    <t>Ken</t>
  </si>
  <si>
    <t>Antonisse</t>
  </si>
  <si>
    <t>Shawn</t>
  </si>
  <si>
    <t>Wooten</t>
  </si>
  <si>
    <t>Shaun</t>
  </si>
  <si>
    <t>Liang</t>
  </si>
  <si>
    <t>Vincent</t>
  </si>
  <si>
    <t>Armstrong</t>
  </si>
  <si>
    <t>Rich</t>
  </si>
  <si>
    <t>Silva</t>
  </si>
  <si>
    <t>Fernando</t>
  </si>
  <si>
    <t>Steve</t>
  </si>
  <si>
    <t>Rosenmayer</t>
  </si>
  <si>
    <t>Frank</t>
  </si>
  <si>
    <t>Cornish</t>
  </si>
  <si>
    <t>Castro</t>
  </si>
  <si>
    <t>Smolyansky</t>
  </si>
  <si>
    <t>Ilya</t>
  </si>
  <si>
    <t>Shuffler</t>
  </si>
  <si>
    <t>Garfield</t>
  </si>
  <si>
    <t>Jacob</t>
  </si>
  <si>
    <t>Greenberg</t>
  </si>
  <si>
    <t>Beinenson</t>
  </si>
  <si>
    <t>Michael</t>
  </si>
  <si>
    <t>Ryan</t>
  </si>
  <si>
    <t>Wilson</t>
  </si>
  <si>
    <t>Bordeaux</t>
  </si>
  <si>
    <t>Keath</t>
  </si>
  <si>
    <t>Dreyfus</t>
  </si>
  <si>
    <t>Cory</t>
  </si>
  <si>
    <t>Chu</t>
  </si>
  <si>
    <t>Dave</t>
  </si>
  <si>
    <t>Karaffa</t>
  </si>
  <si>
    <t>Najfus</t>
  </si>
  <si>
    <t>Louis</t>
  </si>
  <si>
    <t>Kevin</t>
  </si>
  <si>
    <t>Henry</t>
  </si>
  <si>
    <t>Myles</t>
  </si>
  <si>
    <t>Temporary</t>
  </si>
  <si>
    <t>Tishler</t>
  </si>
  <si>
    <t>Escudero</t>
  </si>
  <si>
    <t>Last</t>
  </si>
  <si>
    <t>First</t>
  </si>
  <si>
    <t>Stroev</t>
  </si>
  <si>
    <t>Max</t>
  </si>
  <si>
    <t>Prestridge</t>
  </si>
  <si>
    <t>Sicheron</t>
  </si>
  <si>
    <t>Raphael</t>
  </si>
  <si>
    <t>Chterev</t>
  </si>
  <si>
    <t>Ianko</t>
  </si>
  <si>
    <t>Stroud</t>
  </si>
  <si>
    <t>Jason</t>
  </si>
  <si>
    <t>Peter</t>
  </si>
  <si>
    <t>Johnson</t>
  </si>
  <si>
    <t>Wolter</t>
  </si>
  <si>
    <t>Sven</t>
  </si>
  <si>
    <t>Emily</t>
  </si>
  <si>
    <t>Przekop</t>
  </si>
  <si>
    <t>Ben</t>
  </si>
  <si>
    <t>Paul</t>
  </si>
  <si>
    <t>Miliffe</t>
  </si>
  <si>
    <t>Kenneth</t>
  </si>
  <si>
    <t>Brown</t>
  </si>
  <si>
    <t>Gavin</t>
  </si>
  <si>
    <t>Carroll</t>
  </si>
  <si>
    <t>Balkcom</t>
  </si>
  <si>
    <t>Linton</t>
  </si>
  <si>
    <t>Timothy</t>
  </si>
  <si>
    <t>Bowman</t>
  </si>
  <si>
    <t>Curtis</t>
  </si>
  <si>
    <t>Thompson</t>
  </si>
  <si>
    <t>Jared</t>
  </si>
  <si>
    <t>Knight</t>
  </si>
  <si>
    <t>Leighty</t>
  </si>
  <si>
    <t>Charles</t>
  </si>
  <si>
    <t>Anziano</t>
  </si>
  <si>
    <t>Pete</t>
  </si>
  <si>
    <t>Bruce</t>
  </si>
  <si>
    <t>Daniel</t>
  </si>
  <si>
    <t>Jose</t>
  </si>
  <si>
    <t>Cornejo-cheng</t>
  </si>
  <si>
    <t>Ingalls</t>
  </si>
  <si>
    <t>Carrie</t>
  </si>
  <si>
    <t>Morel</t>
  </si>
  <si>
    <t>Bushman</t>
  </si>
  <si>
    <t>Jeff</t>
  </si>
  <si>
    <t>Pilon</t>
  </si>
  <si>
    <t>Manning</t>
  </si>
  <si>
    <t>Samuelson</t>
  </si>
  <si>
    <t>André</t>
  </si>
  <si>
    <t>Last_Use</t>
  </si>
  <si>
    <t>Fuentes</t>
  </si>
  <si>
    <t>Luis</t>
  </si>
  <si>
    <t>West</t>
  </si>
  <si>
    <t>Susan</t>
  </si>
  <si>
    <t>Grant</t>
  </si>
  <si>
    <t>Goede</t>
  </si>
  <si>
    <t>Reinier</t>
  </si>
  <si>
    <t>Colón</t>
  </si>
  <si>
    <t>Blake</t>
  </si>
  <si>
    <t>Sachdeva</t>
  </si>
  <si>
    <t>Jatin</t>
  </si>
  <si>
    <t>Phillips</t>
  </si>
  <si>
    <t>Roberto</t>
  </si>
  <si>
    <t>MacKie</t>
  </si>
  <si>
    <t>Scott</t>
  </si>
  <si>
    <t>Nye</t>
  </si>
  <si>
    <t>Bagley</t>
  </si>
  <si>
    <t>Matthieu</t>
  </si>
  <si>
    <t>yoo</t>
  </si>
  <si>
    <t>jason</t>
  </si>
  <si>
    <t>Basil</t>
  </si>
  <si>
    <t>PRYCE</t>
  </si>
  <si>
    <t>LEON</t>
  </si>
  <si>
    <t>McIntosh</t>
  </si>
  <si>
    <t>Nunes</t>
  </si>
  <si>
    <t>Malcolm</t>
  </si>
  <si>
    <t>Valcin-Brown</t>
  </si>
  <si>
    <t>Amal</t>
  </si>
  <si>
    <t>Peavy</t>
  </si>
  <si>
    <t>Cardin</t>
  </si>
  <si>
    <t>Chin</t>
  </si>
  <si>
    <t>GANUES</t>
  </si>
  <si>
    <t>WILLIAM</t>
  </si>
  <si>
    <t>Luke</t>
  </si>
  <si>
    <t>Curry</t>
  </si>
  <si>
    <t>Elsbree</t>
  </si>
  <si>
    <t>James</t>
  </si>
  <si>
    <t>Chambers</t>
  </si>
  <si>
    <t>Amy</t>
  </si>
  <si>
    <t>Larry</t>
  </si>
  <si>
    <t>Jonathan</t>
  </si>
  <si>
    <t>Spencer</t>
  </si>
  <si>
    <t>Geerlings</t>
  </si>
  <si>
    <t>Bryan</t>
  </si>
  <si>
    <t>Templeton</t>
  </si>
  <si>
    <t>Ty</t>
  </si>
  <si>
    <t>Stern</t>
  </si>
  <si>
    <t>Mistry</t>
  </si>
  <si>
    <t>Phil</t>
  </si>
  <si>
    <t>Hunt</t>
  </si>
  <si>
    <t>Jackson</t>
  </si>
  <si>
    <t>Nikiba</t>
  </si>
  <si>
    <t>benedict</t>
  </si>
  <si>
    <t>kyle</t>
  </si>
  <si>
    <t>Rivenbark</t>
  </si>
  <si>
    <t>Parker</t>
  </si>
  <si>
    <t>Joshua</t>
  </si>
  <si>
    <t>Jessie</t>
  </si>
  <si>
    <t>Suh</t>
  </si>
  <si>
    <t>Haksar</t>
  </si>
  <si>
    <t>Forte</t>
  </si>
  <si>
    <t>Sheldon</t>
  </si>
  <si>
    <t>Bloomer</t>
  </si>
  <si>
    <t>Borodin</t>
  </si>
  <si>
    <t>Konstantin</t>
  </si>
  <si>
    <t>Gudal</t>
  </si>
  <si>
    <t>Siddharth</t>
  </si>
  <si>
    <t>Slocum</t>
  </si>
  <si>
    <t>Lawrence</t>
  </si>
  <si>
    <t>Koch</t>
  </si>
  <si>
    <t>Philip</t>
  </si>
  <si>
    <t>Garrett</t>
  </si>
  <si>
    <t>Britton</t>
  </si>
  <si>
    <t>Mike</t>
  </si>
  <si>
    <t>Besal</t>
  </si>
  <si>
    <t>Little</t>
  </si>
  <si>
    <t>Austin</t>
  </si>
  <si>
    <t>Martinez</t>
  </si>
  <si>
    <t>Bruno</t>
  </si>
  <si>
    <t>Bomeli</t>
  </si>
  <si>
    <t>Connor</t>
  </si>
  <si>
    <t>Gascoigne</t>
  </si>
  <si>
    <t>Aaron</t>
  </si>
  <si>
    <t>Friedman</t>
  </si>
  <si>
    <t>Tim</t>
  </si>
  <si>
    <t>Fetchko</t>
  </si>
  <si>
    <t>Sung</t>
  </si>
  <si>
    <t>Donald</t>
  </si>
  <si>
    <t>Ruggles</t>
  </si>
  <si>
    <t>Neal</t>
  </si>
  <si>
    <t>Zhao</t>
  </si>
  <si>
    <t>Dedon</t>
  </si>
  <si>
    <t>Brad</t>
  </si>
  <si>
    <t>Traenkner</t>
  </si>
  <si>
    <t>Jeffrey</t>
  </si>
  <si>
    <t>Corwin</t>
  </si>
  <si>
    <t>Erik</t>
  </si>
  <si>
    <t>Robinson</t>
  </si>
  <si>
    <t>Ricardo</t>
  </si>
  <si>
    <t>Kvalheim</t>
  </si>
  <si>
    <t>Kyle</t>
  </si>
  <si>
    <t>Hue</t>
  </si>
  <si>
    <t>McGhie</t>
  </si>
  <si>
    <t>Wellden</t>
  </si>
  <si>
    <t>Ioannou</t>
  </si>
  <si>
    <t>Ioannis</t>
  </si>
  <si>
    <t>Lute</t>
  </si>
  <si>
    <t>Amber</t>
  </si>
  <si>
    <t>Josephson</t>
  </si>
  <si>
    <t>Kei(Key)</t>
  </si>
  <si>
    <t>Hertlein</t>
  </si>
  <si>
    <t>Ruehle</t>
  </si>
  <si>
    <t>Ian</t>
  </si>
  <si>
    <t>Tyner</t>
  </si>
  <si>
    <t>Brittany</t>
  </si>
  <si>
    <t>Assigned_by_Committee_only</t>
  </si>
  <si>
    <t>Roger</t>
  </si>
  <si>
    <t>Smith</t>
  </si>
  <si>
    <t>Howard</t>
  </si>
  <si>
    <t>Robertson</t>
  </si>
  <si>
    <t>Norris</t>
  </si>
  <si>
    <t>Brett</t>
  </si>
  <si>
    <t>Sevimli</t>
  </si>
  <si>
    <t>Taylan</t>
  </si>
  <si>
    <t>Megan</t>
  </si>
  <si>
    <t>Hoss</t>
  </si>
  <si>
    <t>Saunders</t>
  </si>
  <si>
    <t>Stephen</t>
  </si>
  <si>
    <t>Abbott</t>
  </si>
  <si>
    <t>Templet</t>
  </si>
  <si>
    <t>Cody</t>
  </si>
  <si>
    <t>Bedard</t>
  </si>
  <si>
    <t>Gruen</t>
  </si>
  <si>
    <t>Alan</t>
  </si>
  <si>
    <t>Begin</t>
  </si>
  <si>
    <t>Becker</t>
  </si>
  <si>
    <t>Bise</t>
  </si>
  <si>
    <t>Jarrod</t>
  </si>
  <si>
    <t>Dziki</t>
  </si>
  <si>
    <t>Johns</t>
  </si>
  <si>
    <t>Terrence</t>
  </si>
  <si>
    <t>Schaefer</t>
  </si>
  <si>
    <t>Ted</t>
  </si>
  <si>
    <t>Richards</t>
  </si>
  <si>
    <t>Schmitt</t>
  </si>
  <si>
    <t>Claeys</t>
  </si>
  <si>
    <t>Patcas</t>
  </si>
  <si>
    <t>Pruett</t>
  </si>
  <si>
    <t>Glinski</t>
  </si>
  <si>
    <t>Steven</t>
  </si>
  <si>
    <t>Concatenate</t>
  </si>
  <si>
    <t>Event Date</t>
  </si>
  <si>
    <t>Name,
Last</t>
  </si>
  <si>
    <t>Name,
First</t>
  </si>
  <si>
    <t>najfus</t>
  </si>
  <si>
    <t>louie</t>
  </si>
  <si>
    <t>Forbes</t>
  </si>
  <si>
    <t>Innes</t>
  </si>
  <si>
    <t>Murray</t>
  </si>
  <si>
    <t>geerlings</t>
  </si>
  <si>
    <t>spencer</t>
  </si>
  <si>
    <t>Bazan</t>
  </si>
  <si>
    <t>Bret</t>
  </si>
  <si>
    <t>cornejo-cheng</t>
  </si>
  <si>
    <t>roberto</t>
  </si>
  <si>
    <t>Cotton</t>
  </si>
  <si>
    <t>Ricky</t>
  </si>
  <si>
    <t>Culpepper</t>
  </si>
  <si>
    <t>Hicks</t>
  </si>
  <si>
    <t>Marshall</t>
  </si>
  <si>
    <t>Myers</t>
  </si>
  <si>
    <t>Newton</t>
  </si>
  <si>
    <t>Brandon</t>
  </si>
  <si>
    <t>Strall</t>
  </si>
  <si>
    <t>Ullom</t>
  </si>
  <si>
    <t>ZZZ</t>
  </si>
  <si>
    <t>Count</t>
  </si>
  <si>
    <t>John Sr.</t>
  </si>
  <si>
    <t>opened for 2018 season</t>
  </si>
  <si>
    <t>Afflick</t>
  </si>
  <si>
    <t>Razor</t>
  </si>
  <si>
    <t>Dixon</t>
  </si>
  <si>
    <t>Brent</t>
  </si>
  <si>
    <t>Surovets</t>
  </si>
  <si>
    <t>Alec</t>
  </si>
  <si>
    <t>Wilkinson</t>
  </si>
  <si>
    <t>Randall</t>
  </si>
  <si>
    <t xml:space="preserve">Anziano </t>
  </si>
  <si>
    <t xml:space="preserve">Pete </t>
  </si>
  <si>
    <t xml:space="preserve">Benfield </t>
  </si>
  <si>
    <t xml:space="preserve">Rick </t>
  </si>
  <si>
    <t xml:space="preserve">Castro </t>
  </si>
  <si>
    <t xml:space="preserve">Jose </t>
  </si>
  <si>
    <t xml:space="preserve">Doughtie </t>
  </si>
  <si>
    <t xml:space="preserve">Shawn </t>
  </si>
  <si>
    <t xml:space="preserve">Douglas </t>
  </si>
  <si>
    <t xml:space="preserve">Emily </t>
  </si>
  <si>
    <t xml:space="preserve">Gascoigne </t>
  </si>
  <si>
    <t xml:space="preserve">Aaron </t>
  </si>
  <si>
    <t xml:space="preserve">Grande </t>
  </si>
  <si>
    <t xml:space="preserve">Chris </t>
  </si>
  <si>
    <t>Hendrickson</t>
  </si>
  <si>
    <t>Jim</t>
  </si>
  <si>
    <t>Howell</t>
  </si>
  <si>
    <t>Jamie</t>
  </si>
  <si>
    <t>Kassner</t>
  </si>
  <si>
    <t>Greg</t>
  </si>
  <si>
    <t xml:space="preserve">Martinez </t>
  </si>
  <si>
    <t xml:space="preserve">Bruno </t>
  </si>
  <si>
    <t xml:space="preserve">Mckim </t>
  </si>
  <si>
    <t xml:space="preserve">Kim </t>
  </si>
  <si>
    <t>Mison</t>
  </si>
  <si>
    <t>Neil</t>
  </si>
  <si>
    <t>Mitchell</t>
  </si>
  <si>
    <t xml:space="preserve">Nye </t>
  </si>
  <si>
    <t xml:space="preserve">Garrett </t>
  </si>
  <si>
    <t xml:space="preserve">Pilon </t>
  </si>
  <si>
    <t xml:space="preserve">Mark </t>
  </si>
  <si>
    <t xml:space="preserve">Rivenbark </t>
  </si>
  <si>
    <t xml:space="preserve">Matt </t>
  </si>
  <si>
    <t xml:space="preserve">Shuffler </t>
  </si>
  <si>
    <t xml:space="preserve">Garfield </t>
  </si>
  <si>
    <t xml:space="preserve">Slocum </t>
  </si>
  <si>
    <t xml:space="preserve">Tony </t>
  </si>
  <si>
    <t>Steele</t>
  </si>
  <si>
    <t>Todd</t>
  </si>
  <si>
    <t xml:space="preserve">Stroud </t>
  </si>
  <si>
    <t xml:space="preserve">Jason </t>
  </si>
  <si>
    <t>Bishop</t>
  </si>
  <si>
    <t>Chandler</t>
  </si>
  <si>
    <t>Faver</t>
  </si>
  <si>
    <t>Davis</t>
  </si>
  <si>
    <t>Jordan</t>
  </si>
  <si>
    <t>Mahoney</t>
  </si>
  <si>
    <t xml:space="preserve">Ammons </t>
  </si>
  <si>
    <t xml:space="preserve">Jesse </t>
  </si>
  <si>
    <t>Bradshaw</t>
  </si>
  <si>
    <t>Maury</t>
  </si>
  <si>
    <t xml:space="preserve">Robertson </t>
  </si>
  <si>
    <t xml:space="preserve">Clifford </t>
  </si>
  <si>
    <t>Glanton</t>
  </si>
  <si>
    <t>Josh</t>
  </si>
  <si>
    <t xml:space="preserve">Besal </t>
  </si>
  <si>
    <t xml:space="preserve">Joseph </t>
  </si>
  <si>
    <t xml:space="preserve">McKnight </t>
  </si>
  <si>
    <t xml:space="preserve">Philip </t>
  </si>
  <si>
    <t xml:space="preserve">Daniel </t>
  </si>
  <si>
    <t xml:space="preserve">Bowman </t>
  </si>
  <si>
    <t xml:space="preserve">Curtis </t>
  </si>
  <si>
    <t xml:space="preserve">Hunt </t>
  </si>
  <si>
    <t xml:space="preserve">James </t>
  </si>
  <si>
    <t xml:space="preserve">Mison </t>
  </si>
  <si>
    <t xml:space="preserve">Neil </t>
  </si>
  <si>
    <t xml:space="preserve">Parker </t>
  </si>
  <si>
    <t xml:space="preserve">Joshua </t>
  </si>
  <si>
    <t xml:space="preserve">Ryan </t>
  </si>
  <si>
    <t xml:space="preserve">Traenkner </t>
  </si>
  <si>
    <t xml:space="preserve">Jeffrey </t>
  </si>
  <si>
    <t xml:space="preserve">Uyl </t>
  </si>
  <si>
    <t xml:space="preserve">Brian </t>
  </si>
  <si>
    <t xml:space="preserve">Wooten </t>
  </si>
  <si>
    <t xml:space="preserve">Shaun </t>
  </si>
  <si>
    <t xml:space="preserve">Worton </t>
  </si>
  <si>
    <t>Semrad</t>
  </si>
  <si>
    <t>Slotten</t>
  </si>
  <si>
    <t>Maddox</t>
  </si>
  <si>
    <t>Colin</t>
  </si>
  <si>
    <t>Arcement</t>
  </si>
  <si>
    <t>Thomas</t>
  </si>
  <si>
    <t>Justin</t>
  </si>
  <si>
    <t>Darja</t>
  </si>
  <si>
    <t>Waters</t>
  </si>
  <si>
    <t>Ratcliffe</t>
  </si>
  <si>
    <t>Beseker</t>
  </si>
  <si>
    <t>Delaney</t>
  </si>
  <si>
    <t>Matrille</t>
  </si>
  <si>
    <t>Manny</t>
  </si>
  <si>
    <t>Lydia</t>
  </si>
  <si>
    <t>Zexia</t>
  </si>
  <si>
    <t>Kolmers</t>
  </si>
  <si>
    <t>Fremd</t>
  </si>
  <si>
    <t>Burchett</t>
  </si>
  <si>
    <t>Dalton</t>
  </si>
  <si>
    <t>Beales</t>
  </si>
  <si>
    <t>Arias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</si>
</sst>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yyyy"/>
    <numFmt numFmtId="166" formatCode="yyyy\-mm\-dd"/>
    <numFmt numFmtId="167" formatCode="mm/dd/yy\ hh:mm"/>
    <numFmt numFmtId="168" formatCode="#,##0.00_ ;[Red]\-#,##0.00\ "/>
  </numFmts>
  <fonts count="54">
    <font>
      <sz val="10"/>
      <name val="Verdana"/>
      <family val="0"/>
    </font>
    <font>
      <sz val="11"/>
      <color indexed="8"/>
      <name val="Calibri"/>
      <family val="2"/>
    </font>
    <font>
      <sz val="8"/>
      <name val="Verdana"/>
      <family val="2"/>
    </font>
    <font>
      <sz val="14"/>
      <name val="Verdana"/>
      <family val="2"/>
    </font>
    <font>
      <b/>
      <sz val="14"/>
      <color indexed="10"/>
      <name val="Verdana"/>
      <family val="2"/>
    </font>
    <font>
      <sz val="14"/>
      <color indexed="48"/>
      <name val="Verdana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0"/>
      <name val="Verdana"/>
      <family val="2"/>
    </font>
    <font>
      <b/>
      <u val="single"/>
      <sz val="10"/>
      <name val="Verdana"/>
      <family val="2"/>
    </font>
    <font>
      <b/>
      <sz val="11"/>
      <name val="Arial"/>
      <family val="2"/>
    </font>
    <font>
      <sz val="11"/>
      <name val="Arial"/>
      <family val="2"/>
    </font>
    <font>
      <strike/>
      <sz val="11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Verdana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Verdana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2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Verdana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Verdana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FF"/>
      <name val="Arial"/>
      <family val="2"/>
    </font>
    <font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6969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33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7" fillId="0" borderId="10" xfId="0" applyFont="1" applyFill="1" applyBorder="1" applyAlignment="1">
      <alignment horizontal="center"/>
    </xf>
    <xf numFmtId="14" fontId="7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1" fontId="6" fillId="0" borderId="10" xfId="0" applyNumberFormat="1" applyFont="1" applyFill="1" applyBorder="1" applyAlignment="1">
      <alignment horizontal="left"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14" fontId="9" fillId="0" borderId="10" xfId="0" applyNumberFormat="1" applyFont="1" applyBorder="1" applyAlignment="1">
      <alignment horizontal="center"/>
    </xf>
    <xf numFmtId="1" fontId="0" fillId="0" borderId="10" xfId="0" applyNumberFormat="1" applyBorder="1" applyAlignment="1">
      <alignment/>
    </xf>
    <xf numFmtId="0" fontId="8" fillId="0" borderId="10" xfId="0" applyFont="1" applyBorder="1" applyAlignment="1">
      <alignment/>
    </xf>
    <xf numFmtId="14" fontId="8" fillId="0" borderId="10" xfId="0" applyNumberFormat="1" applyFont="1" applyBorder="1" applyAlignment="1">
      <alignment horizontal="center"/>
    </xf>
    <xf numFmtId="20" fontId="8" fillId="0" borderId="10" xfId="0" applyNumberFormat="1" applyFont="1" applyBorder="1" applyAlignment="1">
      <alignment horizontal="center"/>
    </xf>
    <xf numFmtId="0" fontId="52" fillId="0" borderId="10" xfId="0" applyFont="1" applyFill="1" applyBorder="1" applyAlignment="1">
      <alignment horizontal="left" wrapText="1"/>
    </xf>
    <xf numFmtId="166" fontId="6" fillId="0" borderId="10" xfId="0" applyNumberFormat="1" applyFont="1" applyFill="1" applyBorder="1" applyAlignment="1">
      <alignment horizontal="center"/>
    </xf>
    <xf numFmtId="166" fontId="7" fillId="0" borderId="10" xfId="0" applyNumberFormat="1" applyFont="1" applyFill="1" applyBorder="1" applyAlignment="1">
      <alignment horizontal="center"/>
    </xf>
    <xf numFmtId="0" fontId="10" fillId="33" borderId="10" xfId="57" applyFont="1" applyFill="1" applyBorder="1" applyAlignment="1">
      <alignment horizontal="center" vertical="center" wrapText="1"/>
      <protection/>
    </xf>
    <xf numFmtId="0" fontId="10" fillId="0" borderId="10" xfId="57" applyFont="1" applyFill="1" applyBorder="1" applyAlignment="1">
      <alignment horizontal="center" vertical="center" wrapText="1"/>
      <protection/>
    </xf>
    <xf numFmtId="0" fontId="53" fillId="33" borderId="0" xfId="57" applyFont="1" applyFill="1" applyBorder="1">
      <alignment/>
      <protection/>
    </xf>
    <xf numFmtId="0" fontId="6" fillId="33" borderId="10" xfId="57" applyFont="1" applyFill="1" applyBorder="1">
      <alignment/>
      <protection/>
    </xf>
    <xf numFmtId="14" fontId="11" fillId="0" borderId="10" xfId="57" applyNumberFormat="1" applyFont="1" applyFill="1" applyBorder="1" applyAlignment="1">
      <alignment horizontal="left" vertical="top" wrapText="1"/>
      <protection/>
    </xf>
    <xf numFmtId="0" fontId="11" fillId="0" borderId="10" xfId="57" applyFont="1" applyFill="1" applyBorder="1" applyAlignment="1">
      <alignment horizontal="left" vertical="top" wrapText="1"/>
      <protection/>
    </xf>
    <xf numFmtId="0" fontId="11" fillId="0" borderId="10" xfId="57" applyFont="1" applyFill="1" applyBorder="1" applyAlignment="1">
      <alignment horizontal="left" wrapText="1"/>
      <protection/>
    </xf>
    <xf numFmtId="14" fontId="12" fillId="0" borderId="10" xfId="57" applyNumberFormat="1" applyFont="1" applyFill="1" applyBorder="1" applyAlignment="1">
      <alignment horizontal="left" vertical="top" wrapText="1"/>
      <protection/>
    </xf>
    <xf numFmtId="0" fontId="12" fillId="0" borderId="10" xfId="57" applyFont="1" applyFill="1" applyBorder="1" applyAlignment="1">
      <alignment horizontal="left" wrapText="1"/>
      <protection/>
    </xf>
    <xf numFmtId="0" fontId="12" fillId="0" borderId="10" xfId="57" applyFont="1" applyFill="1" applyBorder="1" applyAlignment="1">
      <alignment horizontal="left" vertical="top" wrapText="1"/>
      <protection/>
    </xf>
    <xf numFmtId="14" fontId="11" fillId="0" borderId="10" xfId="57" applyNumberFormat="1" applyFont="1" applyBorder="1" applyAlignment="1">
      <alignment horizontal="left" vertical="top" wrapText="1"/>
      <protection/>
    </xf>
    <xf numFmtId="14" fontId="11" fillId="34" borderId="10" xfId="57" applyNumberFormat="1" applyFont="1" applyFill="1" applyBorder="1" applyAlignment="1">
      <alignment horizontal="left" vertical="top" wrapText="1"/>
      <protection/>
    </xf>
    <xf numFmtId="0" fontId="11" fillId="34" borderId="10" xfId="57" applyFont="1" applyFill="1" applyBorder="1" applyAlignment="1">
      <alignment horizontal="left" vertical="top" wrapText="1"/>
      <protection/>
    </xf>
    <xf numFmtId="0" fontId="3" fillId="35" borderId="0" xfId="0" applyFont="1" applyFill="1" applyAlignment="1">
      <alignment/>
    </xf>
    <xf numFmtId="0" fontId="5" fillId="35" borderId="0" xfId="0" applyFont="1" applyFill="1" applyAlignment="1">
      <alignment/>
    </xf>
    <xf numFmtId="0" fontId="4" fillId="35" borderId="0" xfId="0" applyFont="1" applyFill="1" applyAlignment="1">
      <alignment/>
    </xf>
    <xf numFmtId="0" fontId="3" fillId="35" borderId="0" xfId="0" applyFont="1" applyFill="1" applyAlignment="1">
      <alignment horizontal="left"/>
    </xf>
    <xf numFmtId="0" fontId="3" fillId="35" borderId="0" xfId="0" applyFont="1" applyFill="1" applyAlignment="1">
      <alignment/>
    </xf>
    <xf numFmtId="0" fontId="6" fillId="0" borderId="10" xfId="57" applyFont="1" applyFill="1" applyBorder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00"/>
  <sheetViews>
    <sheetView tabSelected="1" zoomScale="70" zoomScaleNormal="70" zoomScalePageLayoutView="0" workbookViewId="0" topLeftCell="A1">
      <pane xSplit="8" ySplit="2" topLeftCell="I99" activePane="bottomRight" state="frozen"/>
      <selection pane="topLeft" activeCell="A1" sqref="A1"/>
      <selection pane="topRight" activeCell="M1" sqref="M1"/>
      <selection pane="bottomLeft" activeCell="A3" sqref="A3"/>
      <selection pane="bottomRight" activeCell="C119" sqref="C119"/>
    </sheetView>
  </sheetViews>
  <sheetFormatPr defaultColWidth="10.75390625" defaultRowHeight="12.75"/>
  <cols>
    <col min="1" max="1" width="12.00390625" style="32" bestFit="1" customWidth="1"/>
    <col min="2" max="2" width="12.125" style="29" bestFit="1" customWidth="1"/>
    <col min="3" max="3" width="14.375" style="29" bestFit="1" customWidth="1"/>
    <col min="4" max="4" width="10.50390625" style="29" bestFit="1" customWidth="1"/>
    <col min="5" max="5" width="22.25390625" style="29" hidden="1" customWidth="1"/>
    <col min="6" max="6" width="14.875" style="29" hidden="1" customWidth="1"/>
    <col min="7" max="7" width="13.50390625" style="33" bestFit="1" customWidth="1"/>
    <col min="8" max="8" width="26.375" style="29" bestFit="1" customWidth="1"/>
    <col min="9" max="16384" width="10.75390625" style="29" customWidth="1"/>
  </cols>
  <sheetData>
    <row r="1" spans="1:8" ht="18">
      <c r="A1" s="2" t="s">
        <v>2</v>
      </c>
      <c r="B1" s="1" t="s">
        <v>3</v>
      </c>
      <c r="C1" s="1" t="s">
        <v>114</v>
      </c>
      <c r="D1" s="1" t="s">
        <v>115</v>
      </c>
      <c r="E1" s="1" t="s">
        <v>314</v>
      </c>
      <c r="F1" s="1" t="s">
        <v>340</v>
      </c>
      <c r="G1" s="15" t="s">
        <v>163</v>
      </c>
      <c r="H1" s="2" t="s">
        <v>6</v>
      </c>
    </row>
    <row r="2" spans="1:8" ht="18">
      <c r="A2" s="4">
        <v>1</v>
      </c>
      <c r="B2" s="3" t="s">
        <v>4</v>
      </c>
      <c r="C2" s="3" t="s">
        <v>82</v>
      </c>
      <c r="D2" s="3" t="s">
        <v>83</v>
      </c>
      <c r="E2" s="34" t="str">
        <f aca="true" t="shared" si="0" ref="E2:E65">CONCATENATE(C2,", ",D2)</f>
        <v>Silva, Fernando</v>
      </c>
      <c r="F2" s="34">
        <f>COUNTIF(Tally!A$2:A5000,LIST!E2)</f>
        <v>8</v>
      </c>
      <c r="G2" s="14">
        <f>VLOOKUP(E2,Tally!A$2:D5000,2)</f>
        <v>43037</v>
      </c>
      <c r="H2" s="3"/>
    </row>
    <row r="3" spans="1:8" s="30" customFormat="1" ht="18">
      <c r="A3" s="4">
        <v>2</v>
      </c>
      <c r="B3" s="3" t="s">
        <v>4</v>
      </c>
      <c r="C3" s="3" t="s">
        <v>241</v>
      </c>
      <c r="D3" s="3" t="s">
        <v>152</v>
      </c>
      <c r="E3" s="34" t="str">
        <f t="shared" si="0"/>
        <v>Martinez, Jose</v>
      </c>
      <c r="F3" s="34">
        <f>COUNTIF(Tally!A$2:A5001,LIST!E3)</f>
        <v>1</v>
      </c>
      <c r="G3" s="14">
        <f>VLOOKUP(E3,Tally!A$2:D5001,2)</f>
        <v>43282</v>
      </c>
      <c r="H3" s="3"/>
    </row>
    <row r="4" spans="1:8" s="30" customFormat="1" ht="18">
      <c r="A4" s="4">
        <v>3</v>
      </c>
      <c r="B4" s="3" t="s">
        <v>4</v>
      </c>
      <c r="C4" s="3" t="s">
        <v>394</v>
      </c>
      <c r="D4" s="3" t="s">
        <v>297</v>
      </c>
      <c r="E4" s="34" t="str">
        <f t="shared" si="0"/>
        <v>Faver, Alan</v>
      </c>
      <c r="F4" s="34">
        <f>COUNTIF(Tally!A$2:A5002,LIST!E4)</f>
        <v>1</v>
      </c>
      <c r="G4" s="14">
        <f>VLOOKUP(E4,Tally!A$2:D5002,2)</f>
        <v>43212</v>
      </c>
      <c r="H4" s="3"/>
    </row>
    <row r="5" spans="1:8" s="30" customFormat="1" ht="18">
      <c r="A5" s="4">
        <v>4</v>
      </c>
      <c r="B5" s="3" t="s">
        <v>7</v>
      </c>
      <c r="C5" s="3" t="s">
        <v>5</v>
      </c>
      <c r="D5" s="3" t="s">
        <v>5</v>
      </c>
      <c r="E5" s="34" t="str">
        <f t="shared" si="0"/>
        <v>-, -</v>
      </c>
      <c r="F5" s="34">
        <f>COUNTIF(Tally!A$2:A5003,LIST!E5)</f>
        <v>0</v>
      </c>
      <c r="G5" s="14" t="e">
        <f>VLOOKUP(E5,Tally!A$2:D5003,2)</f>
        <v>#N/A</v>
      </c>
      <c r="H5" s="3" t="s">
        <v>342</v>
      </c>
    </row>
    <row r="6" spans="1:8" ht="18">
      <c r="A6" s="4">
        <v>5</v>
      </c>
      <c r="B6" s="3" t="s">
        <v>4</v>
      </c>
      <c r="C6" s="3" t="s">
        <v>1</v>
      </c>
      <c r="D6" s="3" t="s">
        <v>10</v>
      </c>
      <c r="E6" s="34" t="str">
        <f t="shared" si="0"/>
        <v>Nagaraja, Darshan</v>
      </c>
      <c r="F6" s="34">
        <f>COUNTIF(Tally!A$2:A5004,LIST!E6)</f>
        <v>1</v>
      </c>
      <c r="G6" s="14">
        <f>VLOOKUP(E6,Tally!A$2:D5004,2)</f>
        <v>42463</v>
      </c>
      <c r="H6" s="3"/>
    </row>
    <row r="7" spans="1:8" ht="18">
      <c r="A7" s="4">
        <v>6</v>
      </c>
      <c r="B7" s="3" t="s">
        <v>4</v>
      </c>
      <c r="C7" s="3" t="s">
        <v>130</v>
      </c>
      <c r="D7" s="3" t="s">
        <v>131</v>
      </c>
      <c r="E7" s="34" t="str">
        <f t="shared" si="0"/>
        <v>Przekop, Ben</v>
      </c>
      <c r="F7" s="34">
        <f>COUNTIF(Tally!A$2:A5005,LIST!E7)</f>
        <v>2</v>
      </c>
      <c r="G7" s="14">
        <f>VLOOKUP(E7,Tally!A$2:D5005,2)</f>
        <v>42505</v>
      </c>
      <c r="H7" s="3"/>
    </row>
    <row r="8" spans="1:8" ht="18">
      <c r="A8" s="4">
        <v>7</v>
      </c>
      <c r="B8" s="3" t="s">
        <v>4</v>
      </c>
      <c r="C8" s="3" t="s">
        <v>11</v>
      </c>
      <c r="D8" s="3" t="s">
        <v>125</v>
      </c>
      <c r="E8" s="34" t="str">
        <f t="shared" si="0"/>
        <v>Waldeck, Peter</v>
      </c>
      <c r="F8" s="34">
        <f>COUNTIF(Tally!A$2:A5006,LIST!E8)</f>
        <v>17</v>
      </c>
      <c r="G8" s="14">
        <f>VLOOKUP(E8,Tally!A$2:D5006,2)</f>
        <v>43282</v>
      </c>
      <c r="H8" s="3"/>
    </row>
    <row r="9" spans="1:8" ht="18">
      <c r="A9" s="4">
        <v>8</v>
      </c>
      <c r="B9" s="3" t="s">
        <v>4</v>
      </c>
      <c r="C9" s="3" t="s">
        <v>63</v>
      </c>
      <c r="D9" s="3" t="s">
        <v>64</v>
      </c>
      <c r="E9" s="34" t="str">
        <f t="shared" si="0"/>
        <v>Ayala, Joaquin</v>
      </c>
      <c r="F9" s="34">
        <f>COUNTIF(Tally!A$2:A5007,LIST!E9)</f>
        <v>1</v>
      </c>
      <c r="G9" s="14">
        <f>VLOOKUP(E9,Tally!A$2:D5007,2)</f>
        <v>42463</v>
      </c>
      <c r="H9" s="3"/>
    </row>
    <row r="10" spans="1:8" ht="18">
      <c r="A10" s="4">
        <v>9</v>
      </c>
      <c r="B10" s="3" t="s">
        <v>4</v>
      </c>
      <c r="C10" s="3" t="s">
        <v>20</v>
      </c>
      <c r="D10" s="3" t="s">
        <v>27</v>
      </c>
      <c r="E10" s="34" t="str">
        <f t="shared" si="0"/>
        <v>Bell, Brian</v>
      </c>
      <c r="F10" s="34">
        <f>COUNTIF(Tally!A$2:A5008,LIST!E10)</f>
        <v>6</v>
      </c>
      <c r="G10" s="14">
        <f>VLOOKUP(E10,Tally!A$2:D5008,2)</f>
        <v>43009</v>
      </c>
      <c r="H10" s="3"/>
    </row>
    <row r="11" spans="1:8" ht="18">
      <c r="A11" s="4">
        <v>10</v>
      </c>
      <c r="B11" s="3" t="s">
        <v>4</v>
      </c>
      <c r="C11" s="3" t="s">
        <v>14</v>
      </c>
      <c r="D11" s="3" t="s">
        <v>15</v>
      </c>
      <c r="E11" s="34" t="str">
        <f t="shared" si="0"/>
        <v>Joos, Matthew</v>
      </c>
      <c r="F11" s="34">
        <f>COUNTIF(Tally!A$2:A5009,LIST!E11)</f>
        <v>8</v>
      </c>
      <c r="G11" s="14">
        <f>VLOOKUP(E11,Tally!A$2:D5009,2)</f>
        <v>43163</v>
      </c>
      <c r="H11" s="3"/>
    </row>
    <row r="12" spans="1:8" ht="18">
      <c r="A12" s="4">
        <v>11</v>
      </c>
      <c r="B12" s="3" t="s">
        <v>4</v>
      </c>
      <c r="C12" s="3" t="s">
        <v>88</v>
      </c>
      <c r="D12" s="3" t="s">
        <v>61</v>
      </c>
      <c r="E12" s="34" t="str">
        <f t="shared" si="0"/>
        <v>Castro, Alex</v>
      </c>
      <c r="F12" s="34">
        <f>COUNTIF(Tally!A$2:A5010,LIST!E12)</f>
        <v>6</v>
      </c>
      <c r="G12" s="14">
        <f>VLOOKUP(E12,Tally!A$2:D5010,2)</f>
        <v>42806</v>
      </c>
      <c r="H12" s="3"/>
    </row>
    <row r="13" spans="1:8" ht="18">
      <c r="A13" s="4">
        <v>12</v>
      </c>
      <c r="B13" s="3" t="s">
        <v>4</v>
      </c>
      <c r="C13" s="3" t="s">
        <v>16</v>
      </c>
      <c r="D13" s="3" t="s">
        <v>17</v>
      </c>
      <c r="E13" s="34" t="str">
        <f t="shared" si="0"/>
        <v>Grande, Chris</v>
      </c>
      <c r="F13" s="34">
        <f>COUNTIF(Tally!A$2:A5011,LIST!E13)</f>
        <v>2</v>
      </c>
      <c r="G13" s="14">
        <f>VLOOKUP(E13,Tally!A$2:D5011,2)</f>
        <v>42687</v>
      </c>
      <c r="H13" s="3"/>
    </row>
    <row r="14" spans="1:8" s="30" customFormat="1" ht="18">
      <c r="A14" s="4">
        <v>13</v>
      </c>
      <c r="B14" s="3" t="s">
        <v>4</v>
      </c>
      <c r="C14" s="3" t="s">
        <v>18</v>
      </c>
      <c r="D14" s="3" t="s">
        <v>19</v>
      </c>
      <c r="E14" s="34" t="str">
        <f t="shared" si="0"/>
        <v>Mills, John</v>
      </c>
      <c r="F14" s="34">
        <f>COUNTIF(Tally!A$2:A5012,LIST!E14)</f>
        <v>6</v>
      </c>
      <c r="G14" s="14">
        <f>VLOOKUP(E14,Tally!A$2:D5012,2)</f>
        <v>42988</v>
      </c>
      <c r="H14" s="3"/>
    </row>
    <row r="15" spans="1:8" ht="18">
      <c r="A15" s="4">
        <v>14</v>
      </c>
      <c r="B15" s="3" t="s">
        <v>4</v>
      </c>
      <c r="C15" s="3" t="s">
        <v>20</v>
      </c>
      <c r="D15" s="3" t="s">
        <v>151</v>
      </c>
      <c r="E15" s="34" t="str">
        <f t="shared" si="0"/>
        <v>Bell, Daniel</v>
      </c>
      <c r="F15" s="34">
        <f>COUNTIF(Tally!A$2:A5013,LIST!E15)</f>
        <v>1</v>
      </c>
      <c r="G15" s="14">
        <f>VLOOKUP(E15,Tally!A$2:D5013,2)</f>
        <v>42463</v>
      </c>
      <c r="H15" s="3"/>
    </row>
    <row r="16" spans="1:8" ht="18">
      <c r="A16" s="4">
        <v>15</v>
      </c>
      <c r="B16" s="3" t="s">
        <v>4</v>
      </c>
      <c r="C16" s="3" t="s">
        <v>21</v>
      </c>
      <c r="D16" s="3" t="s">
        <v>22</v>
      </c>
      <c r="E16" s="34" t="str">
        <f t="shared" si="0"/>
        <v>Iskakov, Almambet</v>
      </c>
      <c r="F16" s="34">
        <f>COUNTIF(Tally!A$2:A5014,LIST!E16)</f>
        <v>4</v>
      </c>
      <c r="G16" s="14">
        <f>VLOOKUP(E16,Tally!A$2:D5014,2)</f>
        <v>42687</v>
      </c>
      <c r="H16" s="3"/>
    </row>
    <row r="17" spans="1:8" ht="18">
      <c r="A17" s="4">
        <v>16</v>
      </c>
      <c r="B17" s="3" t="s">
        <v>4</v>
      </c>
      <c r="C17" s="3" t="s">
        <v>48</v>
      </c>
      <c r="D17" s="3" t="s">
        <v>200</v>
      </c>
      <c r="E17" s="34" t="str">
        <f t="shared" si="0"/>
        <v>Jones, James</v>
      </c>
      <c r="F17" s="34">
        <f>COUNTIF(Tally!A$2:A5015,LIST!E17)</f>
        <v>3</v>
      </c>
      <c r="G17" s="14">
        <f>VLOOKUP(E17,Tally!A$2:D5015,2)</f>
        <v>43037</v>
      </c>
      <c r="H17" s="3"/>
    </row>
    <row r="18" spans="1:8" ht="18">
      <c r="A18" s="4">
        <v>17</v>
      </c>
      <c r="B18" s="3" t="s">
        <v>4</v>
      </c>
      <c r="C18" s="3" t="s">
        <v>25</v>
      </c>
      <c r="D18" s="3" t="s">
        <v>26</v>
      </c>
      <c r="E18" s="34" t="str">
        <f t="shared" si="0"/>
        <v>Harrison, David</v>
      </c>
      <c r="F18" s="34">
        <f>COUNTIF(Tally!A$2:A5016,LIST!E18)</f>
        <v>2</v>
      </c>
      <c r="G18" s="14">
        <f>VLOOKUP(E18,Tally!A$2:D5016,2)</f>
        <v>42505</v>
      </c>
      <c r="H18" s="3"/>
    </row>
    <row r="19" spans="1:8" ht="18">
      <c r="A19" s="4">
        <v>18</v>
      </c>
      <c r="B19" s="3" t="s">
        <v>4</v>
      </c>
      <c r="C19" s="3" t="s">
        <v>146</v>
      </c>
      <c r="D19" s="3" t="s">
        <v>147</v>
      </c>
      <c r="E19" s="34" t="str">
        <f t="shared" si="0"/>
        <v>Leighty, Charles</v>
      </c>
      <c r="F19" s="34">
        <f>COUNTIF(Tally!A$2:A5017,LIST!E19)</f>
        <v>5</v>
      </c>
      <c r="G19" s="14">
        <f>VLOOKUP(E19,Tally!A$2:D5017,2)</f>
        <v>42687</v>
      </c>
      <c r="H19" s="3"/>
    </row>
    <row r="20" spans="1:8" ht="18">
      <c r="A20" s="4">
        <v>19</v>
      </c>
      <c r="B20" s="3" t="s">
        <v>4</v>
      </c>
      <c r="C20" s="3" t="s">
        <v>12</v>
      </c>
      <c r="D20" s="3" t="s">
        <v>28</v>
      </c>
      <c r="E20" s="34" t="str">
        <f t="shared" si="0"/>
        <v>Kim, Simon</v>
      </c>
      <c r="F20" s="34">
        <f>COUNTIF(Tally!A$2:A5018,LIST!E20)</f>
        <v>10</v>
      </c>
      <c r="G20" s="14">
        <f>VLOOKUP(E20,Tally!A$2:D5018,2)</f>
        <v>43058</v>
      </c>
      <c r="H20" s="3"/>
    </row>
    <row r="21" spans="1:8" ht="18">
      <c r="A21" s="4">
        <v>20</v>
      </c>
      <c r="B21" s="3" t="s">
        <v>4</v>
      </c>
      <c r="C21" s="3" t="s">
        <v>72</v>
      </c>
      <c r="D21" s="3" t="s">
        <v>73</v>
      </c>
      <c r="E21" s="34" t="str">
        <f t="shared" si="0"/>
        <v>Brock, Ken</v>
      </c>
      <c r="F21" s="34">
        <f>COUNTIF(Tally!A$2:A5019,LIST!E21)</f>
        <v>5</v>
      </c>
      <c r="G21" s="14">
        <f>VLOOKUP(E21,Tally!A$2:D5019,2)</f>
        <v>43282</v>
      </c>
      <c r="H21" s="3"/>
    </row>
    <row r="22" spans="1:8" ht="18">
      <c r="A22" s="4">
        <v>21</v>
      </c>
      <c r="B22" s="3" t="s">
        <v>4</v>
      </c>
      <c r="C22" s="3" t="s">
        <v>29</v>
      </c>
      <c r="D22" s="3" t="s">
        <v>132</v>
      </c>
      <c r="E22" s="34" t="str">
        <f t="shared" si="0"/>
        <v>Douglas, Paul</v>
      </c>
      <c r="F22" s="34">
        <f>COUNTIF(Tally!A$2:A5020,LIST!E22)</f>
        <v>13</v>
      </c>
      <c r="G22" s="14">
        <f>VLOOKUP(E22,Tally!A$2:D5020,2)</f>
        <v>43282</v>
      </c>
      <c r="H22" s="3"/>
    </row>
    <row r="23" spans="1:8" ht="18">
      <c r="A23" s="4">
        <v>22</v>
      </c>
      <c r="B23" s="3" t="s">
        <v>4</v>
      </c>
      <c r="C23" s="3" t="s">
        <v>261</v>
      </c>
      <c r="D23" s="3" t="s">
        <v>262</v>
      </c>
      <c r="E23" s="34" t="str">
        <f t="shared" si="0"/>
        <v>Robinson, Ricardo</v>
      </c>
      <c r="F23" s="34">
        <f>COUNTIF(Tally!A$2:A5021,LIST!E23)</f>
        <v>2</v>
      </c>
      <c r="G23" s="14">
        <f>VLOOKUP(E23,Tally!A$2:D5021,2)</f>
        <v>43212</v>
      </c>
      <c r="H23" s="3"/>
    </row>
    <row r="24" spans="1:8" ht="18">
      <c r="A24" s="4">
        <v>23</v>
      </c>
      <c r="B24" s="3" t="s">
        <v>4</v>
      </c>
      <c r="C24" s="3" t="s">
        <v>30</v>
      </c>
      <c r="D24" s="3" t="s">
        <v>31</v>
      </c>
      <c r="E24" s="34" t="str">
        <f t="shared" si="0"/>
        <v>Kang, Harold</v>
      </c>
      <c r="F24" s="34">
        <f>COUNTIF(Tally!A$2:A5022,LIST!E24)</f>
        <v>14</v>
      </c>
      <c r="G24" s="14">
        <f>VLOOKUP(E24,Tally!A$2:D5022,2)</f>
        <v>43282</v>
      </c>
      <c r="H24" s="3"/>
    </row>
    <row r="25" spans="1:8" ht="18">
      <c r="A25" s="4">
        <v>24</v>
      </c>
      <c r="B25" s="3" t="s">
        <v>7</v>
      </c>
      <c r="C25" s="3" t="s">
        <v>5</v>
      </c>
      <c r="D25" s="3" t="s">
        <v>5</v>
      </c>
      <c r="E25" s="34" t="str">
        <f t="shared" si="0"/>
        <v>-, -</v>
      </c>
      <c r="F25" s="34">
        <f>COUNTIF(Tally!A$2:A5023,LIST!E25)</f>
        <v>0</v>
      </c>
      <c r="G25" s="14" t="e">
        <f>VLOOKUP(E25,Tally!A$2:D5023,2)</f>
        <v>#N/A</v>
      </c>
      <c r="H25" s="3" t="s">
        <v>342</v>
      </c>
    </row>
    <row r="26" spans="1:8" ht="18">
      <c r="A26" s="4">
        <v>25</v>
      </c>
      <c r="B26" s="3" t="s">
        <v>4</v>
      </c>
      <c r="C26" s="3" t="s">
        <v>29</v>
      </c>
      <c r="D26" s="3" t="s">
        <v>129</v>
      </c>
      <c r="E26" s="34" t="str">
        <f t="shared" si="0"/>
        <v>Douglas, Emily</v>
      </c>
      <c r="F26" s="34">
        <f>COUNTIF(Tally!A$2:A5024,LIST!E26)</f>
        <v>13</v>
      </c>
      <c r="G26" s="14">
        <f>VLOOKUP(E26,Tally!A$2:D5024,2)</f>
        <v>43212</v>
      </c>
      <c r="H26" s="3"/>
    </row>
    <row r="27" spans="1:8" ht="18">
      <c r="A27" s="4">
        <v>26</v>
      </c>
      <c r="B27" s="3" t="s">
        <v>4</v>
      </c>
      <c r="C27" s="3" t="s">
        <v>397</v>
      </c>
      <c r="D27" s="3" t="s">
        <v>313</v>
      </c>
      <c r="E27" s="34" t="str">
        <f t="shared" si="0"/>
        <v>Mahoney, Steven</v>
      </c>
      <c r="F27" s="34">
        <f>COUNTIF(Tally!A$2:A5025,LIST!E27)</f>
        <v>1</v>
      </c>
      <c r="G27" s="14">
        <f>VLOOKUP(E27,Tally!A$2:D5025,2)</f>
        <v>43212</v>
      </c>
      <c r="H27" s="3"/>
    </row>
    <row r="28" spans="1:8" ht="18">
      <c r="A28" s="4">
        <v>27</v>
      </c>
      <c r="B28" s="3" t="s">
        <v>4</v>
      </c>
      <c r="C28" s="3" t="s">
        <v>394</v>
      </c>
      <c r="D28" s="3" t="s">
        <v>395</v>
      </c>
      <c r="E28" s="34" t="str">
        <f t="shared" si="0"/>
        <v>Faver, Davis</v>
      </c>
      <c r="F28" s="34">
        <f>COUNTIF(Tally!A$2:A5026,LIST!E28)</f>
        <v>1</v>
      </c>
      <c r="G28" s="14">
        <f>VLOOKUP(E28,Tally!A$2:D5026,2)</f>
        <v>43212</v>
      </c>
      <c r="H28" s="3"/>
    </row>
    <row r="29" spans="1:8" ht="18">
      <c r="A29" s="4">
        <v>28</v>
      </c>
      <c r="B29" s="3" t="s">
        <v>4</v>
      </c>
      <c r="C29" s="3" t="s">
        <v>154</v>
      </c>
      <c r="D29" s="3" t="s">
        <v>108</v>
      </c>
      <c r="E29" s="34" t="str">
        <f t="shared" si="0"/>
        <v>Ingalls, Kevin</v>
      </c>
      <c r="F29" s="34">
        <f>COUNTIF(Tally!A$2:A5027,LIST!E29)</f>
        <v>1</v>
      </c>
      <c r="G29" s="14">
        <f>VLOOKUP(E29,Tally!A$2:D5027,2)</f>
        <v>42505</v>
      </c>
      <c r="H29" s="3"/>
    </row>
    <row r="30" spans="1:8" ht="18">
      <c r="A30" s="4">
        <v>29</v>
      </c>
      <c r="B30" s="3" t="s">
        <v>4</v>
      </c>
      <c r="C30" s="3" t="s">
        <v>164</v>
      </c>
      <c r="D30" s="3" t="s">
        <v>165</v>
      </c>
      <c r="E30" s="34" t="str">
        <f t="shared" si="0"/>
        <v>Fuentes, Luis</v>
      </c>
      <c r="F30" s="34">
        <f>COUNTIF(Tally!A$2:A5028,LIST!E30)</f>
        <v>2</v>
      </c>
      <c r="G30" s="14">
        <f>VLOOKUP(E30,Tally!A$2:D5028,2)</f>
        <v>43009</v>
      </c>
      <c r="H30" s="3"/>
    </row>
    <row r="31" spans="1:8" ht="18">
      <c r="A31" s="4">
        <v>30</v>
      </c>
      <c r="B31" s="3" t="s">
        <v>4</v>
      </c>
      <c r="C31" s="3" t="s">
        <v>345</v>
      </c>
      <c r="D31" s="3" t="s">
        <v>346</v>
      </c>
      <c r="E31" s="34" t="str">
        <f t="shared" si="0"/>
        <v>Dixon, Brent</v>
      </c>
      <c r="F31" s="34">
        <f>COUNTIF(Tally!A$2:A5029,LIST!E31)</f>
        <v>2</v>
      </c>
      <c r="G31" s="14">
        <f>VLOOKUP(E31,Tally!A$2:D5029,2)</f>
        <v>43282</v>
      </c>
      <c r="H31" s="3"/>
    </row>
    <row r="32" spans="1:8" ht="18">
      <c r="A32" s="4">
        <v>31</v>
      </c>
      <c r="B32" s="3" t="s">
        <v>4</v>
      </c>
      <c r="C32" s="3" t="s">
        <v>145</v>
      </c>
      <c r="D32" s="3" t="s">
        <v>26</v>
      </c>
      <c r="E32" s="34" t="str">
        <f t="shared" si="0"/>
        <v>Knight, David</v>
      </c>
      <c r="F32" s="34">
        <f>COUNTIF(Tally!A$2:A5030,LIST!E32)</f>
        <v>2</v>
      </c>
      <c r="G32" s="14">
        <f>VLOOKUP(E32,Tally!A$2:D5030,2)</f>
        <v>42505</v>
      </c>
      <c r="H32" s="3"/>
    </row>
    <row r="33" spans="1:8" ht="18">
      <c r="A33" s="4">
        <v>32</v>
      </c>
      <c r="B33" s="3" t="s">
        <v>4</v>
      </c>
      <c r="C33" s="3" t="s">
        <v>99</v>
      </c>
      <c r="D33" s="3" t="s">
        <v>100</v>
      </c>
      <c r="E33" s="34" t="str">
        <f t="shared" si="0"/>
        <v>Bordeaux, Keath</v>
      </c>
      <c r="F33" s="34">
        <f>COUNTIF(Tally!A$2:A5031,LIST!E33)</f>
        <v>2</v>
      </c>
      <c r="G33" s="14">
        <f>VLOOKUP(E33,Tally!A$2:D5031,2)</f>
        <v>42526</v>
      </c>
      <c r="H33" s="3"/>
    </row>
    <row r="34" spans="1:8" ht="18">
      <c r="A34" s="4">
        <v>33</v>
      </c>
      <c r="B34" s="3" t="s">
        <v>4</v>
      </c>
      <c r="C34" s="3" t="s">
        <v>98</v>
      </c>
      <c r="D34" s="3" t="s">
        <v>61</v>
      </c>
      <c r="E34" s="34" t="str">
        <f t="shared" si="0"/>
        <v>Wilson, Alex</v>
      </c>
      <c r="F34" s="34">
        <f>COUNTIF(Tally!A$2:A5032,LIST!E34)</f>
        <v>1</v>
      </c>
      <c r="G34" s="14">
        <f>VLOOKUP(E34,Tally!A$2:D5032,2)</f>
        <v>42505</v>
      </c>
      <c r="H34" s="3"/>
    </row>
    <row r="35" spans="1:8" ht="18">
      <c r="A35" s="4">
        <v>34</v>
      </c>
      <c r="B35" s="3" t="s">
        <v>4</v>
      </c>
      <c r="C35" s="3" t="s">
        <v>154</v>
      </c>
      <c r="D35" s="3" t="s">
        <v>155</v>
      </c>
      <c r="E35" s="34" t="str">
        <f t="shared" si="0"/>
        <v>Ingalls, Carrie</v>
      </c>
      <c r="F35" s="34">
        <f>COUNTIF(Tally!A$2:A5033,LIST!E35)</f>
        <v>1</v>
      </c>
      <c r="G35" s="14">
        <f>VLOOKUP(E35,Tally!A$2:D5033,2)</f>
        <v>42505</v>
      </c>
      <c r="H35" s="3"/>
    </row>
    <row r="36" spans="1:8" ht="18">
      <c r="A36" s="4">
        <v>35</v>
      </c>
      <c r="B36" s="3" t="s">
        <v>4</v>
      </c>
      <c r="C36" s="3" t="s">
        <v>404</v>
      </c>
      <c r="D36" s="3" t="s">
        <v>405</v>
      </c>
      <c r="E36" s="34" t="str">
        <f t="shared" si="0"/>
        <v>Glanton, Josh</v>
      </c>
      <c r="F36" s="34">
        <f>COUNTIF(Tally!A$2:A5034,LIST!E36)</f>
        <v>0</v>
      </c>
      <c r="G36" s="14">
        <f>VLOOKUP(E36,Tally!A$2:D5034,2)</f>
        <v>43058</v>
      </c>
      <c r="H36" s="3"/>
    </row>
    <row r="37" spans="1:8" ht="18">
      <c r="A37" s="4">
        <v>36</v>
      </c>
      <c r="B37" s="3" t="s">
        <v>4</v>
      </c>
      <c r="C37" s="3" t="s">
        <v>263</v>
      </c>
      <c r="D37" s="3" t="s">
        <v>264</v>
      </c>
      <c r="E37" s="34" t="str">
        <f t="shared" si="0"/>
        <v>Kvalheim, Kyle</v>
      </c>
      <c r="F37" s="34">
        <f>COUNTIF(Tally!A$2:A5035,LIST!E37)</f>
        <v>3</v>
      </c>
      <c r="G37" s="14">
        <f>VLOOKUP(E37,Tally!A$2:D5035,2)</f>
        <v>42925</v>
      </c>
      <c r="H37" s="3"/>
    </row>
    <row r="38" spans="1:8" ht="18">
      <c r="A38" s="4">
        <v>37</v>
      </c>
      <c r="B38" s="3" t="s">
        <v>4</v>
      </c>
      <c r="C38" s="3" t="s">
        <v>404</v>
      </c>
      <c r="D38" s="3" t="s">
        <v>366</v>
      </c>
      <c r="E38" s="34" t="str">
        <f t="shared" si="0"/>
        <v>Glanton, Jim</v>
      </c>
      <c r="F38" s="34">
        <f>COUNTIF(Tally!A$2:A5036,LIST!E38)</f>
        <v>0</v>
      </c>
      <c r="G38" s="14">
        <f>VLOOKUP(E38,Tally!A$2:D5036,2)</f>
        <v>43058</v>
      </c>
      <c r="H38" s="3"/>
    </row>
    <row r="39" spans="1:8" ht="18">
      <c r="A39" s="4">
        <v>38</v>
      </c>
      <c r="B39" s="3" t="s">
        <v>4</v>
      </c>
      <c r="C39" s="3" t="s">
        <v>161</v>
      </c>
      <c r="D39" s="3" t="s">
        <v>162</v>
      </c>
      <c r="E39" s="34" t="str">
        <f t="shared" si="0"/>
        <v>Samuelson, André</v>
      </c>
      <c r="F39" s="34">
        <f>COUNTIF(Tally!A$2:A5037,LIST!E39)</f>
        <v>3</v>
      </c>
      <c r="G39" s="14">
        <f>VLOOKUP(E39,Tally!A$2:D5037,2)</f>
        <v>43282</v>
      </c>
      <c r="H39" s="3"/>
    </row>
    <row r="40" spans="1:8" ht="18">
      <c r="A40" s="4">
        <v>39</v>
      </c>
      <c r="B40" s="3" t="s">
        <v>4</v>
      </c>
      <c r="C40" s="3" t="s">
        <v>400</v>
      </c>
      <c r="D40" s="3" t="s">
        <v>401</v>
      </c>
      <c r="E40" s="34" t="str">
        <f t="shared" si="0"/>
        <v>Bradshaw, Maury</v>
      </c>
      <c r="F40" s="34">
        <f>COUNTIF(Tally!A$2:A5038,LIST!E40)</f>
        <v>1</v>
      </c>
      <c r="G40" s="14">
        <f>VLOOKUP(E40,Tally!A$2:D5038,2)</f>
        <v>43282</v>
      </c>
      <c r="H40" s="3"/>
    </row>
    <row r="41" spans="1:8" ht="18">
      <c r="A41" s="4">
        <v>40</v>
      </c>
      <c r="B41" s="3" t="s">
        <v>4</v>
      </c>
      <c r="C41" s="3" t="s">
        <v>428</v>
      </c>
      <c r="D41" s="3" t="s">
        <v>8</v>
      </c>
      <c r="E41" s="34" t="str">
        <f t="shared" si="0"/>
        <v>Slotten, Matt</v>
      </c>
      <c r="F41" s="34">
        <f>COUNTIF(Tally!A$2:A5039,LIST!E41)</f>
        <v>0</v>
      </c>
      <c r="G41" s="14">
        <v>43373</v>
      </c>
      <c r="H41" s="3"/>
    </row>
    <row r="42" spans="1:8" ht="18">
      <c r="A42" s="4">
        <v>41</v>
      </c>
      <c r="B42" s="3" t="s">
        <v>4</v>
      </c>
      <c r="C42" s="3" t="s">
        <v>9</v>
      </c>
      <c r="D42" s="3" t="s">
        <v>33</v>
      </c>
      <c r="E42" s="34" t="str">
        <f t="shared" si="0"/>
        <v>Sainato, Joe</v>
      </c>
      <c r="F42" s="34">
        <f>COUNTIF(Tally!A$2:A5040,LIST!E42)</f>
        <v>1</v>
      </c>
      <c r="G42" s="14">
        <f>VLOOKUP(E42,Tally!A$2:D5040,2)</f>
        <v>42463</v>
      </c>
      <c r="H42" s="3"/>
    </row>
    <row r="43" spans="1:8" ht="18">
      <c r="A43" s="4">
        <v>42</v>
      </c>
      <c r="B43" s="3" t="s">
        <v>4</v>
      </c>
      <c r="C43" s="3" t="s">
        <v>34</v>
      </c>
      <c r="D43" s="3" t="s">
        <v>27</v>
      </c>
      <c r="E43" s="34" t="str">
        <f t="shared" si="0"/>
        <v>Worton, Brian</v>
      </c>
      <c r="F43" s="34">
        <f>COUNTIF(Tally!A$2:A5041,LIST!E43)</f>
        <v>14</v>
      </c>
      <c r="G43" s="14">
        <f>VLOOKUP(E43,Tally!A$2:D5041,2)</f>
        <v>43212</v>
      </c>
      <c r="H43" s="3"/>
    </row>
    <row r="44" spans="1:8" ht="18">
      <c r="A44" s="4">
        <v>43</v>
      </c>
      <c r="B44" s="3" t="s">
        <v>4</v>
      </c>
      <c r="C44" s="3" t="s">
        <v>428</v>
      </c>
      <c r="D44" s="3" t="s">
        <v>441</v>
      </c>
      <c r="E44" s="34" t="str">
        <f t="shared" si="0"/>
        <v>Slotten, Lydia</v>
      </c>
      <c r="F44" s="34">
        <f>COUNTIF(Tally!A$2:A5042,LIST!E44)</f>
        <v>0</v>
      </c>
      <c r="G44" s="14">
        <v>43373</v>
      </c>
      <c r="H44" s="3"/>
    </row>
    <row r="45" spans="1:8" ht="18">
      <c r="A45" s="4">
        <v>44</v>
      </c>
      <c r="B45" s="3" t="s">
        <v>4</v>
      </c>
      <c r="C45" s="3" t="s">
        <v>85</v>
      </c>
      <c r="D45" s="3" t="s">
        <v>62</v>
      </c>
      <c r="E45" s="34" t="str">
        <f t="shared" si="0"/>
        <v>Rosenmayer, Tom</v>
      </c>
      <c r="F45" s="34">
        <f>COUNTIF(Tally!A$2:A5043,LIST!E45)</f>
        <v>17</v>
      </c>
      <c r="G45" s="14">
        <f>VLOOKUP(E45,Tally!A$2:D5043,2)</f>
        <v>43282</v>
      </c>
      <c r="H45" s="3"/>
    </row>
    <row r="46" spans="1:8" ht="18">
      <c r="A46" s="4">
        <v>45</v>
      </c>
      <c r="B46" s="3" t="s">
        <v>4</v>
      </c>
      <c r="C46" s="3" t="s">
        <v>97</v>
      </c>
      <c r="D46" s="3" t="s">
        <v>17</v>
      </c>
      <c r="E46" s="34" t="str">
        <f t="shared" si="0"/>
        <v>Ryan, Chris</v>
      </c>
      <c r="F46" s="34">
        <f>COUNTIF(Tally!A$2:A5044,LIST!E46)</f>
        <v>1</v>
      </c>
      <c r="G46" s="14">
        <f>VLOOKUP(E46,Tally!A$2:D5044,2)</f>
        <v>43212</v>
      </c>
      <c r="H46" s="3"/>
    </row>
    <row r="47" spans="1:8" ht="18">
      <c r="A47" s="4">
        <v>46</v>
      </c>
      <c r="B47" s="3" t="s">
        <v>4</v>
      </c>
      <c r="C47" s="3" t="s">
        <v>218</v>
      </c>
      <c r="D47" s="3" t="s">
        <v>8</v>
      </c>
      <c r="E47" s="34" t="str">
        <f t="shared" si="0"/>
        <v>Rivenbark, Matt</v>
      </c>
      <c r="F47" s="34">
        <f>COUNTIF(Tally!A$2:A5045,LIST!E47)</f>
        <v>8</v>
      </c>
      <c r="G47" s="14">
        <f>VLOOKUP(E47,Tally!A$2:D5045,2)</f>
        <v>43212</v>
      </c>
      <c r="H47" s="3"/>
    </row>
    <row r="48" spans="1:8" ht="18">
      <c r="A48" s="4">
        <v>47</v>
      </c>
      <c r="B48" s="3" t="s">
        <v>4</v>
      </c>
      <c r="C48" s="3" t="s">
        <v>443</v>
      </c>
      <c r="D48" s="3" t="s">
        <v>32</v>
      </c>
      <c r="E48" s="34" t="str">
        <f t="shared" si="0"/>
        <v>Kolmers, Christian</v>
      </c>
      <c r="F48" s="34">
        <f>COUNTIF(Tally!A$2:A5046,LIST!E48)</f>
        <v>0</v>
      </c>
      <c r="G48" s="14">
        <v>43373</v>
      </c>
      <c r="H48" s="3"/>
    </row>
    <row r="49" spans="1:8" ht="18">
      <c r="A49" s="4">
        <v>48</v>
      </c>
      <c r="B49" s="3" t="s">
        <v>4</v>
      </c>
      <c r="C49" s="3" t="s">
        <v>98</v>
      </c>
      <c r="D49" s="3" t="s">
        <v>49</v>
      </c>
      <c r="E49" s="34" t="str">
        <f t="shared" si="0"/>
        <v>Wilson, Richard</v>
      </c>
      <c r="F49" s="34">
        <f>COUNTIF(Tally!A$2:A5047,LIST!E49)</f>
        <v>1</v>
      </c>
      <c r="G49" s="14">
        <f>VLOOKUP(E49,Tally!A$2:D5047,2)</f>
        <v>42526</v>
      </c>
      <c r="H49" s="3"/>
    </row>
    <row r="50" spans="1:8" ht="18">
      <c r="A50" s="4">
        <v>49</v>
      </c>
      <c r="B50" s="3" t="s">
        <v>4</v>
      </c>
      <c r="C50" s="3" t="s">
        <v>166</v>
      </c>
      <c r="D50" s="3" t="s">
        <v>167</v>
      </c>
      <c r="E50" s="34" t="str">
        <f t="shared" si="0"/>
        <v>West, Susan</v>
      </c>
      <c r="F50" s="34">
        <f>COUNTIF(Tally!A$2:A5048,LIST!E50)</f>
        <v>5</v>
      </c>
      <c r="G50" s="14">
        <f>VLOOKUP(E50,Tally!A$2:D5048,2)</f>
        <v>42806</v>
      </c>
      <c r="H50" s="3"/>
    </row>
    <row r="51" spans="1:8" ht="18">
      <c r="A51" s="4">
        <v>50</v>
      </c>
      <c r="B51" s="3" t="s">
        <v>4</v>
      </c>
      <c r="C51" s="3" t="s">
        <v>166</v>
      </c>
      <c r="D51" s="3" t="s">
        <v>168</v>
      </c>
      <c r="E51" s="34" t="str">
        <f t="shared" si="0"/>
        <v>West, Grant</v>
      </c>
      <c r="F51" s="34">
        <f>COUNTIF(Tally!A$2:A5049,LIST!E51)</f>
        <v>5</v>
      </c>
      <c r="G51" s="14">
        <f>VLOOKUP(E51,Tally!A$2:D5049,2)</f>
        <v>42806</v>
      </c>
      <c r="H51" s="3"/>
    </row>
    <row r="52" spans="1:8" ht="18">
      <c r="A52" s="4">
        <v>51</v>
      </c>
      <c r="B52" s="3" t="s">
        <v>4</v>
      </c>
      <c r="C52" s="3" t="s">
        <v>199</v>
      </c>
      <c r="D52" s="3" t="s">
        <v>244</v>
      </c>
      <c r="E52" s="34" t="str">
        <f t="shared" si="0"/>
        <v>Elsbree, Connor</v>
      </c>
      <c r="F52" s="34">
        <f>COUNTIF(Tally!A$2:A5050,LIST!E52)</f>
        <v>2</v>
      </c>
      <c r="G52" s="14">
        <f>VLOOKUP(E52,Tally!A$2:D5050,2)</f>
        <v>43058</v>
      </c>
      <c r="H52" s="3"/>
    </row>
    <row r="53" spans="1:8" ht="18">
      <c r="A53" s="4">
        <v>52</v>
      </c>
      <c r="B53" s="3" t="s">
        <v>4</v>
      </c>
      <c r="C53" s="3" t="s">
        <v>36</v>
      </c>
      <c r="D53" s="3" t="s">
        <v>69</v>
      </c>
      <c r="E53" s="34" t="str">
        <f t="shared" si="0"/>
        <v>Rittweger, Bob</v>
      </c>
      <c r="F53" s="34">
        <f>COUNTIF(Tally!A$2:A5051,LIST!E53)</f>
        <v>4</v>
      </c>
      <c r="G53" s="14">
        <f>VLOOKUP(E53,Tally!A$2:D5051,2)</f>
        <v>42687</v>
      </c>
      <c r="H53" s="3"/>
    </row>
    <row r="54" spans="1:8" ht="18">
      <c r="A54" s="4">
        <v>53</v>
      </c>
      <c r="B54" s="3" t="s">
        <v>4</v>
      </c>
      <c r="C54" s="3" t="s">
        <v>429</v>
      </c>
      <c r="D54" s="3" t="s">
        <v>430</v>
      </c>
      <c r="E54" s="34" t="str">
        <f t="shared" si="0"/>
        <v>Maddox, Colin</v>
      </c>
      <c r="F54" s="34">
        <f>COUNTIF(Tally!A$2:A5052,LIST!E54)</f>
        <v>0</v>
      </c>
      <c r="G54" s="14">
        <v>43338</v>
      </c>
      <c r="H54" s="3"/>
    </row>
    <row r="55" spans="1:8" ht="18">
      <c r="A55" s="4">
        <v>54</v>
      </c>
      <c r="B55" s="3" t="s">
        <v>4</v>
      </c>
      <c r="C55" s="3" t="s">
        <v>219</v>
      </c>
      <c r="D55" s="3" t="s">
        <v>220</v>
      </c>
      <c r="E55" s="34" t="str">
        <f t="shared" si="0"/>
        <v>Parker, Joshua</v>
      </c>
      <c r="F55" s="34">
        <f>COUNTIF(Tally!A$2:A5053,LIST!E55)</f>
        <v>6</v>
      </c>
      <c r="G55" s="14">
        <f>VLOOKUP(E55,Tally!A$2:D5053,2)</f>
        <v>43212</v>
      </c>
      <c r="H55" s="3"/>
    </row>
    <row r="56" spans="1:8" ht="18">
      <c r="A56" s="4">
        <v>55</v>
      </c>
      <c r="B56" s="3" t="s">
        <v>4</v>
      </c>
      <c r="C56" s="3" t="s">
        <v>87</v>
      </c>
      <c r="D56" s="3" t="s">
        <v>86</v>
      </c>
      <c r="E56" s="34" t="str">
        <f t="shared" si="0"/>
        <v>Cornish, Frank</v>
      </c>
      <c r="F56" s="34">
        <f>COUNTIF(Tally!A$2:A5054,LIST!E56)</f>
        <v>16</v>
      </c>
      <c r="G56" s="14">
        <f>VLOOKUP(E56,Tally!A$2:D5054,2)</f>
        <v>43282</v>
      </c>
      <c r="H56" s="3"/>
    </row>
    <row r="57" spans="1:8" ht="18">
      <c r="A57" s="4">
        <v>56</v>
      </c>
      <c r="B57" s="3" t="s">
        <v>4</v>
      </c>
      <c r="C57" s="3" t="s">
        <v>431</v>
      </c>
      <c r="D57" s="3" t="s">
        <v>51</v>
      </c>
      <c r="E57" s="34" t="str">
        <f t="shared" si="0"/>
        <v>Arcement, Jay</v>
      </c>
      <c r="F57" s="34">
        <f>COUNTIF(Tally!A$2:A5055,LIST!E57)</f>
        <v>0</v>
      </c>
      <c r="G57" s="14">
        <v>43373</v>
      </c>
      <c r="H57" s="3"/>
    </row>
    <row r="58" spans="1:8" ht="18">
      <c r="A58" s="4">
        <v>57</v>
      </c>
      <c r="B58" s="3" t="s">
        <v>4</v>
      </c>
      <c r="C58" s="3" t="s">
        <v>199</v>
      </c>
      <c r="D58" s="3" t="s">
        <v>200</v>
      </c>
      <c r="E58" s="34" t="str">
        <f t="shared" si="0"/>
        <v>Elsbree, James</v>
      </c>
      <c r="F58" s="34">
        <f>COUNTIF(Tally!A$2:A5056,LIST!E58)</f>
        <v>8</v>
      </c>
      <c r="G58" s="14">
        <f>VLOOKUP(E58,Tally!A$2:D5056,2)</f>
        <v>43058</v>
      </c>
      <c r="H58" s="3"/>
    </row>
    <row r="59" spans="1:8" ht="18">
      <c r="A59" s="4">
        <v>58</v>
      </c>
      <c r="B59" s="3" t="s">
        <v>4</v>
      </c>
      <c r="C59" s="3" t="s">
        <v>18</v>
      </c>
      <c r="D59" s="3" t="s">
        <v>341</v>
      </c>
      <c r="E59" s="34" t="str">
        <f t="shared" si="0"/>
        <v>Mills, John Sr.</v>
      </c>
      <c r="F59" s="34">
        <f>COUNTIF(Tally!A$2:A5057,LIST!E59)</f>
        <v>4</v>
      </c>
      <c r="G59" s="14">
        <f>VLOOKUP(E59,Tally!A$2:D5057,2)</f>
        <v>42988</v>
      </c>
      <c r="H59" s="3"/>
    </row>
    <row r="60" spans="1:8" ht="18">
      <c r="A60" s="4">
        <v>59</v>
      </c>
      <c r="B60" s="3" t="s">
        <v>4</v>
      </c>
      <c r="C60" s="3" t="s">
        <v>37</v>
      </c>
      <c r="D60" s="3" t="s">
        <v>38</v>
      </c>
      <c r="E60" s="34" t="str">
        <f t="shared" si="0"/>
        <v>Gochnauer, Nick</v>
      </c>
      <c r="F60" s="34">
        <f>COUNTIF(Tally!A$2:A5058,LIST!E60)</f>
        <v>5</v>
      </c>
      <c r="G60" s="14">
        <f>VLOOKUP(E60,Tally!A$2:D5058,2)</f>
        <v>43282</v>
      </c>
      <c r="H60" s="3"/>
    </row>
    <row r="61" spans="1:8" ht="18">
      <c r="A61" s="4">
        <v>60</v>
      </c>
      <c r="B61" s="3" t="s">
        <v>4</v>
      </c>
      <c r="C61" s="3" t="s">
        <v>157</v>
      </c>
      <c r="D61" s="3" t="s">
        <v>158</v>
      </c>
      <c r="E61" s="34" t="str">
        <f t="shared" si="0"/>
        <v>Bushman, Jeff</v>
      </c>
      <c r="F61" s="34">
        <f>COUNTIF(Tally!A$2:A5059,LIST!E61)</f>
        <v>1</v>
      </c>
      <c r="G61" s="14">
        <f>VLOOKUP(E61,Tally!A$2:D5059,2)</f>
        <v>42505</v>
      </c>
      <c r="H61" s="3"/>
    </row>
    <row r="62" spans="1:8" ht="18">
      <c r="A62" s="4">
        <v>61</v>
      </c>
      <c r="B62" s="3" t="s">
        <v>4</v>
      </c>
      <c r="C62" s="3" t="s">
        <v>157</v>
      </c>
      <c r="D62" s="3" t="s">
        <v>155</v>
      </c>
      <c r="E62" s="34" t="str">
        <f t="shared" si="0"/>
        <v>Bushman, Carrie</v>
      </c>
      <c r="F62" s="34">
        <f>COUNTIF(Tally!A$2:A5060,LIST!E62)</f>
        <v>1</v>
      </c>
      <c r="G62" s="14">
        <f>VLOOKUP(E62,Tally!A$2:D5060,2)</f>
        <v>42505</v>
      </c>
      <c r="H62" s="3"/>
    </row>
    <row r="63" spans="1:8" ht="18">
      <c r="A63" s="4">
        <v>62</v>
      </c>
      <c r="B63" s="3" t="s">
        <v>4</v>
      </c>
      <c r="C63" s="3" t="s">
        <v>123</v>
      </c>
      <c r="D63" s="3" t="s">
        <v>124</v>
      </c>
      <c r="E63" s="34" t="str">
        <f t="shared" si="0"/>
        <v>Stroud, Jason</v>
      </c>
      <c r="F63" s="34">
        <f>COUNTIF(Tally!A$2:A5061,LIST!E63)</f>
        <v>11</v>
      </c>
      <c r="G63" s="14">
        <f>VLOOKUP(E63,Tally!A$2:D5061,2)</f>
        <v>43058</v>
      </c>
      <c r="H63" s="3"/>
    </row>
    <row r="64" spans="1:8" ht="18">
      <c r="A64" s="4">
        <v>63</v>
      </c>
      <c r="B64" s="3" t="s">
        <v>4</v>
      </c>
      <c r="C64" s="3" t="s">
        <v>292</v>
      </c>
      <c r="D64" s="3" t="s">
        <v>124</v>
      </c>
      <c r="E64" s="34" t="str">
        <f t="shared" si="0"/>
        <v>Abbott, Jason</v>
      </c>
      <c r="F64" s="34">
        <f>COUNTIF(Tally!A$2:A5062,LIST!E64)</f>
        <v>1</v>
      </c>
      <c r="G64" s="14">
        <f>VLOOKUP(E64,Tally!A$2:D5062,2)</f>
        <v>42925</v>
      </c>
      <c r="H64" s="3"/>
    </row>
    <row r="65" spans="1:8" ht="18">
      <c r="A65" s="4">
        <v>64</v>
      </c>
      <c r="B65" s="3" t="s">
        <v>4</v>
      </c>
      <c r="C65" s="3" t="s">
        <v>388</v>
      </c>
      <c r="D65" s="3" t="s">
        <v>389</v>
      </c>
      <c r="E65" s="34" t="str">
        <f t="shared" si="0"/>
        <v>Steele, Todd</v>
      </c>
      <c r="F65" s="34">
        <f>COUNTIF(Tally!A$2:A5063,LIST!E65)</f>
        <v>3</v>
      </c>
      <c r="G65" s="14">
        <f>VLOOKUP(E65,Tally!A$2:D5063,2)</f>
        <v>43282</v>
      </c>
      <c r="H65" s="3"/>
    </row>
    <row r="66" spans="1:8" ht="18">
      <c r="A66" s="4">
        <v>65</v>
      </c>
      <c r="B66" s="3" t="s">
        <v>4</v>
      </c>
      <c r="C66" s="3" t="s">
        <v>292</v>
      </c>
      <c r="D66" s="3" t="s">
        <v>280</v>
      </c>
      <c r="E66" s="34" t="str">
        <f aca="true" t="shared" si="1" ref="E66:E129">CONCATENATE(C66,", ",D66)</f>
        <v>Abbott, Roger</v>
      </c>
      <c r="F66" s="34">
        <f>COUNTIF(Tally!A$2:A5064,LIST!E66)</f>
        <v>1</v>
      </c>
      <c r="G66" s="14">
        <f>VLOOKUP(E66,Tally!A$2:D5064,2)</f>
        <v>42925</v>
      </c>
      <c r="H66" s="3"/>
    </row>
    <row r="67" spans="1:8" ht="18">
      <c r="A67" s="4">
        <v>66</v>
      </c>
      <c r="B67" s="3" t="s">
        <v>4</v>
      </c>
      <c r="C67" s="3" t="s">
        <v>65</v>
      </c>
      <c r="D67" s="3" t="s">
        <v>442</v>
      </c>
      <c r="E67" s="34" t="str">
        <f t="shared" si="1"/>
        <v>Li, Zexia</v>
      </c>
      <c r="F67" s="34">
        <f>COUNTIF(Tally!A$2:A5065,LIST!E67)</f>
        <v>0</v>
      </c>
      <c r="G67" s="14">
        <v>43373</v>
      </c>
      <c r="H67" s="3"/>
    </row>
    <row r="68" spans="1:8" ht="18">
      <c r="A68" s="4">
        <v>67</v>
      </c>
      <c r="B68" s="3" t="s">
        <v>4</v>
      </c>
      <c r="C68" s="3" t="s">
        <v>82</v>
      </c>
      <c r="D68" s="3" t="s">
        <v>204</v>
      </c>
      <c r="E68" s="34" t="str">
        <f t="shared" si="1"/>
        <v>Silva, Jonathan</v>
      </c>
      <c r="F68" s="34">
        <f>COUNTIF(Tally!A$2:A5066,LIST!E68)</f>
        <v>1</v>
      </c>
      <c r="G68" s="14">
        <f>VLOOKUP(E68,Tally!A$2:D5066,2)</f>
        <v>42547</v>
      </c>
      <c r="H68" s="3"/>
    </row>
    <row r="69" spans="1:8" ht="18">
      <c r="A69" s="4">
        <v>68</v>
      </c>
      <c r="B69" s="3" t="s">
        <v>4</v>
      </c>
      <c r="C69" s="3" t="s">
        <v>169</v>
      </c>
      <c r="D69" s="3" t="s">
        <v>170</v>
      </c>
      <c r="E69" s="34" t="str">
        <f t="shared" si="1"/>
        <v>Goede, Reinier</v>
      </c>
      <c r="F69" s="34">
        <f>COUNTIF(Tally!A$2:A5067,LIST!E69)</f>
        <v>3</v>
      </c>
      <c r="G69" s="14">
        <f>VLOOKUP(E69,Tally!A$2:D5067,2)</f>
        <v>42547</v>
      </c>
      <c r="H69" s="3"/>
    </row>
    <row r="70" spans="1:8" ht="18">
      <c r="A70" s="4">
        <v>69</v>
      </c>
      <c r="B70" s="3" t="s">
        <v>4</v>
      </c>
      <c r="C70" s="3" t="s">
        <v>432</v>
      </c>
      <c r="D70" s="3" t="s">
        <v>433</v>
      </c>
      <c r="E70" s="34" t="str">
        <f t="shared" si="1"/>
        <v>Thomas, Justin</v>
      </c>
      <c r="F70" s="34">
        <f>COUNTIF(Tally!A$2:A5068,LIST!E70)</f>
        <v>0</v>
      </c>
      <c r="G70" s="14">
        <v>43338</v>
      </c>
      <c r="H70" s="3"/>
    </row>
    <row r="71" spans="1:8" ht="18">
      <c r="A71" s="4">
        <v>70</v>
      </c>
      <c r="B71" s="3" t="s">
        <v>4</v>
      </c>
      <c r="C71" s="3" t="s">
        <v>171</v>
      </c>
      <c r="D71" s="3" t="s">
        <v>165</v>
      </c>
      <c r="E71" s="34" t="str">
        <f t="shared" si="1"/>
        <v>Colón, Luis</v>
      </c>
      <c r="F71" s="34">
        <f>COUNTIF(Tally!A$2:A5069,LIST!E71)</f>
        <v>3</v>
      </c>
      <c r="G71" s="14">
        <f>VLOOKUP(E71,Tally!A$2:D5069,2)</f>
        <v>42834</v>
      </c>
      <c r="H71" s="3"/>
    </row>
    <row r="72" spans="1:8" ht="18">
      <c r="A72" s="4">
        <v>71</v>
      </c>
      <c r="B72" s="3" t="s">
        <v>4</v>
      </c>
      <c r="C72" s="3" t="s">
        <v>12</v>
      </c>
      <c r="D72" s="3" t="s">
        <v>19</v>
      </c>
      <c r="E72" s="34" t="str">
        <f t="shared" si="1"/>
        <v>Kim, John</v>
      </c>
      <c r="F72" s="34">
        <f>COUNTIF(Tally!A$2:A5070,LIST!E72)</f>
        <v>14</v>
      </c>
      <c r="G72" s="14">
        <f>VLOOKUP(E72,Tally!A$2:D5070,2)</f>
        <v>43212</v>
      </c>
      <c r="H72" s="3"/>
    </row>
    <row r="73" spans="1:8" ht="18">
      <c r="A73" s="4">
        <v>72</v>
      </c>
      <c r="B73" s="3" t="s">
        <v>4</v>
      </c>
      <c r="C73" s="3" t="s">
        <v>160</v>
      </c>
      <c r="D73" s="3" t="s">
        <v>131</v>
      </c>
      <c r="E73" s="34" t="str">
        <f t="shared" si="1"/>
        <v>Manning, Ben</v>
      </c>
      <c r="F73" s="34">
        <f>COUNTIF(Tally!A$2:A5071,LIST!E73)</f>
        <v>1</v>
      </c>
      <c r="G73" s="14">
        <f>VLOOKUP(E73,Tally!A$2:D5071,2)</f>
        <v>42505</v>
      </c>
      <c r="H73" s="3"/>
    </row>
    <row r="74" spans="1:8" ht="18">
      <c r="A74" s="4">
        <v>73</v>
      </c>
      <c r="B74" s="3" t="s">
        <v>4</v>
      </c>
      <c r="C74" s="3" t="s">
        <v>445</v>
      </c>
      <c r="D74" s="3" t="s">
        <v>446</v>
      </c>
      <c r="E74" s="34" t="str">
        <f t="shared" si="1"/>
        <v>Burchett, Dalton</v>
      </c>
      <c r="F74" s="34">
        <f>COUNTIF(Tally!A$2:A5072,LIST!E74)</f>
        <v>0</v>
      </c>
      <c r="G74" s="14">
        <v>43373</v>
      </c>
      <c r="H74" s="3"/>
    </row>
    <row r="75" spans="1:8" ht="18">
      <c r="A75" s="4">
        <v>74</v>
      </c>
      <c r="B75" s="3" t="s">
        <v>4</v>
      </c>
      <c r="C75" s="3" t="s">
        <v>12</v>
      </c>
      <c r="D75" s="3" t="s">
        <v>13</v>
      </c>
      <c r="E75" s="34" t="str">
        <f t="shared" si="1"/>
        <v>Kim, Anselmo</v>
      </c>
      <c r="F75" s="34">
        <f>COUNTIF(Tally!A$2:A5073,LIST!E75)</f>
        <v>1</v>
      </c>
      <c r="G75" s="14">
        <f>VLOOKUP(E75,Tally!A$2:D5073,2)</f>
        <v>42666</v>
      </c>
      <c r="H75" s="3"/>
    </row>
    <row r="76" spans="1:8" ht="18">
      <c r="A76" s="4">
        <v>75</v>
      </c>
      <c r="B76" s="3" t="s">
        <v>4</v>
      </c>
      <c r="C76" s="3" t="s">
        <v>160</v>
      </c>
      <c r="D76" s="3" t="s">
        <v>172</v>
      </c>
      <c r="E76" s="34" t="str">
        <f t="shared" si="1"/>
        <v>Manning, Blake</v>
      </c>
      <c r="F76" s="34">
        <f>COUNTIF(Tally!A$2:A5074,LIST!E76)</f>
        <v>1</v>
      </c>
      <c r="G76" s="14">
        <f>VLOOKUP(E76,Tally!A$2:D5074,2)</f>
        <v>42505</v>
      </c>
      <c r="H76" s="3"/>
    </row>
    <row r="77" spans="1:8" ht="18">
      <c r="A77" s="4">
        <v>76</v>
      </c>
      <c r="B77" s="3" t="s">
        <v>4</v>
      </c>
      <c r="C77" s="3" t="s">
        <v>265</v>
      </c>
      <c r="D77" s="3" t="s">
        <v>132</v>
      </c>
      <c r="E77" s="34" t="str">
        <f t="shared" si="1"/>
        <v>Hue, Paul</v>
      </c>
      <c r="F77" s="34">
        <f>COUNTIF(Tally!A$2:A5075,LIST!E77)</f>
        <v>2</v>
      </c>
      <c r="G77" s="14">
        <f>VLOOKUP(E77,Tally!A$2:D5075,2)</f>
        <v>43282</v>
      </c>
      <c r="H77" s="3"/>
    </row>
    <row r="78" spans="1:8" ht="18">
      <c r="A78" s="4">
        <v>77</v>
      </c>
      <c r="B78" s="3" t="s">
        <v>7</v>
      </c>
      <c r="C78" s="3" t="s">
        <v>5</v>
      </c>
      <c r="D78" s="3" t="s">
        <v>5</v>
      </c>
      <c r="E78" s="34" t="str">
        <f t="shared" si="1"/>
        <v>-, -</v>
      </c>
      <c r="F78" s="34">
        <f>COUNTIF(Tally!A$2:A5076,LIST!E78)</f>
        <v>0</v>
      </c>
      <c r="G78" s="14" t="e">
        <f>VLOOKUP(E78,Tally!A$2:D5076,2)</f>
        <v>#N/A</v>
      </c>
      <c r="H78" s="3" t="s">
        <v>342</v>
      </c>
    </row>
    <row r="79" spans="1:8" ht="18">
      <c r="A79" s="4">
        <v>78</v>
      </c>
      <c r="B79" s="3" t="s">
        <v>4</v>
      </c>
      <c r="C79" s="3" t="s">
        <v>281</v>
      </c>
      <c r="D79" s="3" t="s">
        <v>282</v>
      </c>
      <c r="E79" s="34" t="str">
        <f t="shared" si="1"/>
        <v>Smith, Howard</v>
      </c>
      <c r="F79" s="34">
        <f>COUNTIF(Tally!A$2:A5077,LIST!E79)</f>
        <v>3</v>
      </c>
      <c r="G79" s="14">
        <f>VLOOKUP(E79,Tally!A$2:D5077,2)</f>
        <v>43009</v>
      </c>
      <c r="H79" s="3"/>
    </row>
    <row r="80" spans="1:8" ht="18">
      <c r="A80" s="4">
        <v>79</v>
      </c>
      <c r="B80" s="3" t="s">
        <v>4</v>
      </c>
      <c r="C80" s="3" t="s">
        <v>223</v>
      </c>
      <c r="D80" s="3" t="s">
        <v>51</v>
      </c>
      <c r="E80" s="34" t="str">
        <f t="shared" si="1"/>
        <v>Haksar, Jay</v>
      </c>
      <c r="F80" s="34">
        <f>COUNTIF(Tally!A$2:A5078,LIST!E80)</f>
        <v>14</v>
      </c>
      <c r="G80" s="14">
        <f>VLOOKUP(E80,Tally!A$2:D5078,2)</f>
        <v>43282</v>
      </c>
      <c r="H80" s="3"/>
    </row>
    <row r="81" spans="1:8" ht="18">
      <c r="A81" s="4">
        <v>80</v>
      </c>
      <c r="B81" s="3" t="s">
        <v>4</v>
      </c>
      <c r="C81" s="3" t="s">
        <v>121</v>
      </c>
      <c r="D81" s="3" t="s">
        <v>122</v>
      </c>
      <c r="E81" s="34" t="str">
        <f t="shared" si="1"/>
        <v>Chterev, Ianko</v>
      </c>
      <c r="F81" s="34">
        <f>COUNTIF(Tally!A$2:A5079,LIST!E81)</f>
        <v>3</v>
      </c>
      <c r="G81" s="14">
        <f>VLOOKUP(E81,Tally!A$2:D5079,2)</f>
        <v>42687</v>
      </c>
      <c r="H81" s="3"/>
    </row>
    <row r="82" spans="1:8" ht="18">
      <c r="A82" s="4">
        <v>81</v>
      </c>
      <c r="B82" s="3" t="s">
        <v>4</v>
      </c>
      <c r="C82" s="3" t="s">
        <v>266</v>
      </c>
      <c r="D82" s="3" t="s">
        <v>108</v>
      </c>
      <c r="E82" s="34" t="str">
        <f t="shared" si="1"/>
        <v>McGhie, Kevin</v>
      </c>
      <c r="F82" s="34">
        <f>COUNTIF(Tally!A$2:A5080,LIST!E82)</f>
        <v>1</v>
      </c>
      <c r="G82" s="14">
        <f>VLOOKUP(E82,Tally!A$2:D5080,2)</f>
        <v>42834</v>
      </c>
      <c r="H82" s="3"/>
    </row>
    <row r="83" spans="1:8" ht="18">
      <c r="A83" s="4">
        <v>82</v>
      </c>
      <c r="B83" s="3" t="s">
        <v>4</v>
      </c>
      <c r="C83" s="3" t="s">
        <v>195</v>
      </c>
      <c r="D83" s="3" t="s">
        <v>196</v>
      </c>
      <c r="E83" s="34" t="str">
        <f t="shared" si="1"/>
        <v>GANUES, WILLIAM</v>
      </c>
      <c r="F83" s="34">
        <f>COUNTIF(Tally!A$2:A5081,LIST!E83)</f>
        <v>1</v>
      </c>
      <c r="G83" s="14">
        <f>VLOOKUP(E83,Tally!A$2:D5081,2)</f>
        <v>42526</v>
      </c>
      <c r="H83" s="3"/>
    </row>
    <row r="84" spans="1:8" ht="18">
      <c r="A84" s="4">
        <v>83</v>
      </c>
      <c r="B84" s="3" t="s">
        <v>4</v>
      </c>
      <c r="C84" s="3" t="s">
        <v>185</v>
      </c>
      <c r="D84" s="3" t="s">
        <v>186</v>
      </c>
      <c r="E84" s="34" t="str">
        <f t="shared" si="1"/>
        <v>PRYCE, LEON</v>
      </c>
      <c r="F84" s="34">
        <f>COUNTIF(Tally!A$2:A5082,LIST!E84)</f>
        <v>13</v>
      </c>
      <c r="G84" s="14">
        <f>VLOOKUP(E84,Tally!A$2:D5082,2)</f>
        <v>43282</v>
      </c>
      <c r="H84" s="3"/>
    </row>
    <row r="85" spans="1:8" ht="18">
      <c r="A85" s="4">
        <v>84</v>
      </c>
      <c r="B85" s="3" t="s">
        <v>4</v>
      </c>
      <c r="C85" s="3" t="s">
        <v>188</v>
      </c>
      <c r="D85" s="3" t="s">
        <v>189</v>
      </c>
      <c r="E85" s="34" t="str">
        <f t="shared" si="1"/>
        <v>Nunes, Malcolm</v>
      </c>
      <c r="F85" s="34">
        <f>COUNTIF(Tally!A$2:A5083,LIST!E85)</f>
        <v>2</v>
      </c>
      <c r="G85" s="14">
        <f>VLOOKUP(E85,Tally!A$2:D5083,2)</f>
        <v>43282</v>
      </c>
      <c r="H85" s="3"/>
    </row>
    <row r="86" spans="1:8" ht="18">
      <c r="A86" s="4">
        <v>85</v>
      </c>
      <c r="B86" s="3" t="s">
        <v>4</v>
      </c>
      <c r="C86" s="3" t="s">
        <v>249</v>
      </c>
      <c r="D86" s="3" t="s">
        <v>124</v>
      </c>
      <c r="E86" s="34" t="str">
        <f t="shared" si="1"/>
        <v>Fetchko, Jason</v>
      </c>
      <c r="F86" s="34">
        <f>COUNTIF(Tally!A$2:A5084,LIST!E86)</f>
        <v>2</v>
      </c>
      <c r="G86" s="14">
        <f>VLOOKUP(E86,Tally!A$2:D5084,2)</f>
        <v>43037</v>
      </c>
      <c r="H86" s="3"/>
    </row>
    <row r="87" spans="1:8" ht="18">
      <c r="A87" s="4">
        <v>86</v>
      </c>
      <c r="B87" s="3" t="s">
        <v>4</v>
      </c>
      <c r="C87" s="3" t="s">
        <v>78</v>
      </c>
      <c r="D87" s="3" t="s">
        <v>79</v>
      </c>
      <c r="E87" s="34" t="str">
        <f t="shared" si="1"/>
        <v>Liang, Vincent</v>
      </c>
      <c r="F87" s="34">
        <f>COUNTIF(Tally!A$2:A5085,LIST!E87)</f>
        <v>2</v>
      </c>
      <c r="G87" s="14">
        <f>VLOOKUP(E87,Tally!A$2:D5085,2)</f>
        <v>42834</v>
      </c>
      <c r="H87" s="3"/>
    </row>
    <row r="88" spans="1:8" ht="18">
      <c r="A88" s="4">
        <v>87</v>
      </c>
      <c r="B88" s="3" t="s">
        <v>4</v>
      </c>
      <c r="C88" s="3" t="s">
        <v>429</v>
      </c>
      <c r="D88" s="3" t="s">
        <v>49</v>
      </c>
      <c r="E88" s="34" t="str">
        <f t="shared" si="1"/>
        <v>Maddox, Richard</v>
      </c>
      <c r="F88" s="34">
        <f>COUNTIF(Tally!A$2:A5086,LIST!E88)</f>
        <v>0</v>
      </c>
      <c r="G88" s="14">
        <v>43338</v>
      </c>
      <c r="H88" s="3"/>
    </row>
    <row r="89" spans="1:8" ht="18">
      <c r="A89" s="4">
        <v>88</v>
      </c>
      <c r="B89" s="3" t="s">
        <v>4</v>
      </c>
      <c r="C89" s="3" t="s">
        <v>143</v>
      </c>
      <c r="D89" s="3" t="s">
        <v>144</v>
      </c>
      <c r="E89" s="34" t="str">
        <f t="shared" si="1"/>
        <v>Thompson, Jared</v>
      </c>
      <c r="F89" s="34">
        <f>COUNTIF(Tally!A$2:A5087,LIST!E89)</f>
        <v>5</v>
      </c>
      <c r="G89" s="14">
        <f>VLOOKUP(E89,Tally!A$2:D5087,2)</f>
        <v>43163</v>
      </c>
      <c r="H89" s="3"/>
    </row>
    <row r="90" spans="1:8" ht="18">
      <c r="A90" s="4">
        <v>89</v>
      </c>
      <c r="B90" s="3" t="s">
        <v>4</v>
      </c>
      <c r="C90" s="3" t="s">
        <v>210</v>
      </c>
      <c r="D90" s="3" t="s">
        <v>15</v>
      </c>
      <c r="E90" s="34" t="str">
        <f t="shared" si="1"/>
        <v>Stern, Matthew</v>
      </c>
      <c r="F90" s="34">
        <f>COUNTIF(Tally!A$2:A5088,LIST!E90)</f>
        <v>3</v>
      </c>
      <c r="G90" s="14">
        <f>VLOOKUP(E90,Tally!A$2:D5088,2)</f>
        <v>42687</v>
      </c>
      <c r="H90" s="3"/>
    </row>
    <row r="91" spans="1:8" ht="18">
      <c r="A91" s="4">
        <v>90</v>
      </c>
      <c r="B91" s="3" t="s">
        <v>4</v>
      </c>
      <c r="C91" s="3" t="s">
        <v>267</v>
      </c>
      <c r="D91" s="3" t="s">
        <v>24</v>
      </c>
      <c r="E91" s="34" t="str">
        <f t="shared" si="1"/>
        <v>Wellden, Robert</v>
      </c>
      <c r="F91" s="34">
        <f>COUNTIF(Tally!A$2:A5089,LIST!E91)</f>
        <v>4</v>
      </c>
      <c r="G91" s="14">
        <f>VLOOKUP(E91,Tally!A$2:D5089,2)</f>
        <v>42834</v>
      </c>
      <c r="H91" s="3"/>
    </row>
    <row r="92" spans="1:8" ht="18">
      <c r="A92" s="4">
        <v>91</v>
      </c>
      <c r="B92" s="3" t="s">
        <v>4</v>
      </c>
      <c r="C92" s="3" t="s">
        <v>250</v>
      </c>
      <c r="D92" s="3" t="s">
        <v>251</v>
      </c>
      <c r="E92" s="34" t="str">
        <f t="shared" si="1"/>
        <v>Sung, Donald</v>
      </c>
      <c r="F92" s="34">
        <f>COUNTIF(Tally!A$2:A5090,LIST!E92)</f>
        <v>1</v>
      </c>
      <c r="G92" s="14">
        <f>VLOOKUP(E92,Tally!A$2:D5090,2)</f>
        <v>42834</v>
      </c>
      <c r="H92" s="3"/>
    </row>
    <row r="93" spans="1:8" s="31" customFormat="1" ht="18">
      <c r="A93" s="4">
        <v>92</v>
      </c>
      <c r="B93" s="3" t="s">
        <v>4</v>
      </c>
      <c r="C93" s="3" t="s">
        <v>42</v>
      </c>
      <c r="D93" s="3" t="s">
        <v>75</v>
      </c>
      <c r="E93" s="34" t="str">
        <f t="shared" si="1"/>
        <v>Doughtie, Shawn</v>
      </c>
      <c r="F93" s="34">
        <f>COUNTIF(Tally!A$2:A5091,LIST!E93)</f>
        <v>15</v>
      </c>
      <c r="G93" s="14">
        <f>VLOOKUP(E93,Tally!A$2:D5091,2)</f>
        <v>43282</v>
      </c>
      <c r="H93" s="3"/>
    </row>
    <row r="94" spans="1:8" ht="18">
      <c r="A94" s="4">
        <v>93</v>
      </c>
      <c r="B94" s="3" t="s">
        <v>4</v>
      </c>
      <c r="C94" s="3" t="s">
        <v>224</v>
      </c>
      <c r="D94" s="3" t="s">
        <v>225</v>
      </c>
      <c r="E94" s="34" t="str">
        <f t="shared" si="1"/>
        <v>Forte, Sheldon</v>
      </c>
      <c r="F94" s="34">
        <f>COUNTIF(Tally!A$2:A5092,LIST!E94)</f>
        <v>3</v>
      </c>
      <c r="G94" s="14">
        <f>VLOOKUP(E94,Tally!A$2:D5092,2)</f>
        <v>43037</v>
      </c>
      <c r="H94" s="3"/>
    </row>
    <row r="95" spans="1:8" ht="18">
      <c r="A95" s="4">
        <v>94</v>
      </c>
      <c r="B95" s="3" t="s">
        <v>4</v>
      </c>
      <c r="C95" s="3" t="s">
        <v>286</v>
      </c>
      <c r="D95" s="3" t="s">
        <v>287</v>
      </c>
      <c r="E95" s="34" t="str">
        <f t="shared" si="1"/>
        <v>Sevimli, Taylan</v>
      </c>
      <c r="F95" s="34">
        <f>COUNTIF(Tally!A$2:A5093,LIST!E95)</f>
        <v>2</v>
      </c>
      <c r="G95" s="14">
        <f>VLOOKUP(E95,Tally!A$2:D5093,2)</f>
        <v>43037</v>
      </c>
      <c r="H95" s="3"/>
    </row>
    <row r="96" spans="1:8" ht="18">
      <c r="A96" s="4">
        <v>95</v>
      </c>
      <c r="B96" s="3" t="s">
        <v>4</v>
      </c>
      <c r="C96" s="3" t="s">
        <v>95</v>
      </c>
      <c r="D96" s="3" t="s">
        <v>96</v>
      </c>
      <c r="E96" s="34" t="str">
        <f t="shared" si="1"/>
        <v>Beinenson, Michael</v>
      </c>
      <c r="F96" s="34">
        <f>COUNTIF(Tally!A$2:A5094,LIST!E96)</f>
        <v>8</v>
      </c>
      <c r="G96" s="14">
        <f>VLOOKUP(E96,Tally!A$2:D5094,2)</f>
        <v>43282</v>
      </c>
      <c r="H96" s="3"/>
    </row>
    <row r="97" spans="1:8" ht="18">
      <c r="A97" s="4">
        <v>96</v>
      </c>
      <c r="B97" s="3" t="s">
        <v>7</v>
      </c>
      <c r="C97" s="3" t="s">
        <v>5</v>
      </c>
      <c r="D97" s="3" t="s">
        <v>5</v>
      </c>
      <c r="E97" s="34" t="str">
        <f t="shared" si="1"/>
        <v>-, -</v>
      </c>
      <c r="F97" s="34">
        <f>COUNTIF(Tally!A$2:A5095,LIST!E97)</f>
        <v>0</v>
      </c>
      <c r="G97" s="14" t="e">
        <f>VLOOKUP(E97,Tally!A$2:D5095,2)</f>
        <v>#N/A</v>
      </c>
      <c r="H97" s="3" t="s">
        <v>342</v>
      </c>
    </row>
    <row r="98" spans="1:8" ht="18">
      <c r="A98" s="4">
        <v>97</v>
      </c>
      <c r="B98" s="3" t="s">
        <v>4</v>
      </c>
      <c r="C98" s="3" t="s">
        <v>444</v>
      </c>
      <c r="D98" s="3" t="s">
        <v>140</v>
      </c>
      <c r="E98" s="34" t="str">
        <f t="shared" si="1"/>
        <v>Fremd, Timothy</v>
      </c>
      <c r="F98" s="34">
        <f>COUNTIF(Tally!A$2:A5096,LIST!E98)</f>
        <v>0</v>
      </c>
      <c r="G98" s="14">
        <v>43373</v>
      </c>
      <c r="H98" s="3"/>
    </row>
    <row r="99" spans="1:8" ht="18">
      <c r="A99" s="4">
        <v>98</v>
      </c>
      <c r="B99" s="3" t="s">
        <v>4</v>
      </c>
      <c r="C99" s="3" t="s">
        <v>133</v>
      </c>
      <c r="D99" s="3" t="s">
        <v>15</v>
      </c>
      <c r="E99" s="34" t="str">
        <f t="shared" si="1"/>
        <v>Miliffe, Matthew</v>
      </c>
      <c r="F99" s="34">
        <f>COUNTIF(Tally!A$2:A5097,LIST!E99)</f>
        <v>1</v>
      </c>
      <c r="G99" s="14">
        <f>VLOOKUP(E99,Tally!A$2:D5097,2)</f>
        <v>42687</v>
      </c>
      <c r="H99" s="3"/>
    </row>
    <row r="100" spans="1:8" ht="18">
      <c r="A100" s="4">
        <v>99</v>
      </c>
      <c r="B100" s="3" t="s">
        <v>4</v>
      </c>
      <c r="C100" s="3" t="s">
        <v>43</v>
      </c>
      <c r="D100" s="3" t="s">
        <v>44</v>
      </c>
      <c r="E100" s="34" t="str">
        <f t="shared" si="1"/>
        <v>Hehman, Jon</v>
      </c>
      <c r="F100" s="34">
        <f>COUNTIF(Tally!A$2:A5098,LIST!E100)</f>
        <v>5</v>
      </c>
      <c r="G100" s="14">
        <f>VLOOKUP(E100,Tally!A$2:D5098,2)</f>
        <v>42988</v>
      </c>
      <c r="H100" s="3"/>
    </row>
    <row r="101" spans="1:8" ht="18">
      <c r="A101" s="4">
        <v>100</v>
      </c>
      <c r="B101" s="3" t="s">
        <v>4</v>
      </c>
      <c r="C101" s="3" t="s">
        <v>173</v>
      </c>
      <c r="D101" s="3" t="s">
        <v>174</v>
      </c>
      <c r="E101" s="34" t="str">
        <f t="shared" si="1"/>
        <v>Sachdeva, Jatin</v>
      </c>
      <c r="F101" s="34">
        <f>COUNTIF(Tally!A$2:A5099,LIST!E101)</f>
        <v>2</v>
      </c>
      <c r="G101" s="14">
        <f>VLOOKUP(E101,Tally!A$2:D5099,2)</f>
        <v>42526</v>
      </c>
      <c r="H101" s="3"/>
    </row>
    <row r="102" spans="1:8" ht="18">
      <c r="A102" s="4">
        <v>101</v>
      </c>
      <c r="B102" s="3" t="s">
        <v>4</v>
      </c>
      <c r="C102" s="3" t="s">
        <v>347</v>
      </c>
      <c r="D102" s="3" t="s">
        <v>348</v>
      </c>
      <c r="E102" s="34" t="str">
        <f t="shared" si="1"/>
        <v>Surovets, Alec</v>
      </c>
      <c r="F102" s="34">
        <f>COUNTIF(Tally!A$2:A5100,LIST!E102)</f>
        <v>1</v>
      </c>
      <c r="G102" s="14">
        <f>VLOOKUP(E102,Tally!A$2:D5100,2)</f>
        <v>43282</v>
      </c>
      <c r="H102" s="3"/>
    </row>
    <row r="103" spans="1:8" ht="18">
      <c r="A103" s="4">
        <v>102</v>
      </c>
      <c r="B103" s="3" t="s">
        <v>4</v>
      </c>
      <c r="C103" s="3" t="s">
        <v>95</v>
      </c>
      <c r="D103" s="3" t="s">
        <v>434</v>
      </c>
      <c r="E103" s="34" t="str">
        <f t="shared" si="1"/>
        <v>Beinenson, Darja</v>
      </c>
      <c r="F103" s="34">
        <f>COUNTIF(Tally!A$2:A5101,LIST!E103)</f>
        <v>0</v>
      </c>
      <c r="G103" s="14">
        <v>43338</v>
      </c>
      <c r="H103" s="3"/>
    </row>
    <row r="104" spans="1:8" ht="18">
      <c r="A104" s="4">
        <v>103</v>
      </c>
      <c r="B104" s="3" t="s">
        <v>4</v>
      </c>
      <c r="C104" s="3" t="s">
        <v>375</v>
      </c>
      <c r="D104" s="3" t="s">
        <v>376</v>
      </c>
      <c r="E104" s="34" t="str">
        <f t="shared" si="1"/>
        <v>Mison, Neil</v>
      </c>
      <c r="F104" s="34">
        <f>COUNTIF(Tally!A$2:A5102,LIST!E104)</f>
        <v>2</v>
      </c>
      <c r="G104" s="14">
        <f>VLOOKUP(E104,Tally!A$2:D5102,2)</f>
        <v>43212</v>
      </c>
      <c r="H104" s="3"/>
    </row>
    <row r="105" spans="1:8" ht="18">
      <c r="A105" s="4">
        <v>104</v>
      </c>
      <c r="B105" s="3" t="s">
        <v>4</v>
      </c>
      <c r="C105" s="3" t="s">
        <v>94</v>
      </c>
      <c r="D105" s="3" t="s">
        <v>44</v>
      </c>
      <c r="E105" s="34" t="str">
        <f t="shared" si="1"/>
        <v>Greenberg, Jon</v>
      </c>
      <c r="F105" s="34">
        <f>COUNTIF(Tally!A$2:A5103,LIST!E105)</f>
        <v>1</v>
      </c>
      <c r="G105" s="14">
        <f>VLOOKUP(E105,Tally!A$2:D5103,2)</f>
        <v>42463</v>
      </c>
      <c r="H105" s="3"/>
    </row>
    <row r="106" spans="1:8" ht="18">
      <c r="A106" s="4">
        <v>105</v>
      </c>
      <c r="B106" s="3" t="s">
        <v>4</v>
      </c>
      <c r="C106" s="3" t="s">
        <v>268</v>
      </c>
      <c r="D106" s="3" t="s">
        <v>269</v>
      </c>
      <c r="E106" s="34" t="str">
        <f t="shared" si="1"/>
        <v>Ioannou, Ioannis</v>
      </c>
      <c r="F106" s="34">
        <f>COUNTIF(Tally!A$2:A5104,LIST!E106)</f>
        <v>1</v>
      </c>
      <c r="G106" s="14">
        <f>VLOOKUP(E106,Tally!A$2:D5104,2)</f>
        <v>42666</v>
      </c>
      <c r="H106" s="3"/>
    </row>
    <row r="107" spans="1:8" ht="18">
      <c r="A107" s="4">
        <v>106</v>
      </c>
      <c r="B107" s="3" t="s">
        <v>4</v>
      </c>
      <c r="C107" s="3" t="s">
        <v>193</v>
      </c>
      <c r="D107" s="3" t="s">
        <v>19</v>
      </c>
      <c r="E107" s="34" t="str">
        <f t="shared" si="1"/>
        <v>Cardin, John</v>
      </c>
      <c r="F107" s="34">
        <f>COUNTIF(Tally!A$2:A5105,LIST!E107)</f>
        <v>1</v>
      </c>
      <c r="G107" s="14">
        <f>VLOOKUP(E107,Tally!A$2:D5105,2)</f>
        <v>42526</v>
      </c>
      <c r="H107" s="3"/>
    </row>
    <row r="108" spans="1:8" ht="18">
      <c r="A108" s="4">
        <v>107</v>
      </c>
      <c r="B108" s="3" t="s">
        <v>4</v>
      </c>
      <c r="C108" s="3" t="s">
        <v>101</v>
      </c>
      <c r="D108" s="3" t="s">
        <v>102</v>
      </c>
      <c r="E108" s="34" t="str">
        <f t="shared" si="1"/>
        <v>Dreyfus, Cory</v>
      </c>
      <c r="F108" s="34">
        <f>COUNTIF(Tally!A$2:A5106,LIST!E108)</f>
        <v>1</v>
      </c>
      <c r="G108" s="14">
        <f>VLOOKUP(E108,Tally!A$2:D5106,2)</f>
        <v>42687</v>
      </c>
      <c r="H108" s="3"/>
    </row>
    <row r="109" spans="1:8" ht="18">
      <c r="A109" s="4">
        <v>108</v>
      </c>
      <c r="B109" s="3" t="s">
        <v>4</v>
      </c>
      <c r="C109" s="3" t="s">
        <v>252</v>
      </c>
      <c r="D109" s="3" t="s">
        <v>253</v>
      </c>
      <c r="E109" s="34" t="str">
        <f t="shared" si="1"/>
        <v>Ruggles, Neal</v>
      </c>
      <c r="F109" s="34">
        <f>COUNTIF(Tally!A$2:A5107,LIST!E109)</f>
        <v>2</v>
      </c>
      <c r="G109" s="14">
        <f>VLOOKUP(E109,Tally!A$2:D5107,2)</f>
        <v>43009</v>
      </c>
      <c r="H109" s="3"/>
    </row>
    <row r="110" spans="1:8" ht="18">
      <c r="A110" s="4">
        <v>109</v>
      </c>
      <c r="B110" s="3" t="s">
        <v>4</v>
      </c>
      <c r="C110" s="3" t="s">
        <v>289</v>
      </c>
      <c r="D110" s="3" t="s">
        <v>93</v>
      </c>
      <c r="E110" s="34" t="str">
        <f t="shared" si="1"/>
        <v>Hoss, Jacob</v>
      </c>
      <c r="F110" s="34">
        <f>COUNTIF(Tally!A$2:A5108,LIST!E110)</f>
        <v>1</v>
      </c>
      <c r="G110" s="14">
        <f>VLOOKUP(E110,Tally!A$2:D5108,2)</f>
        <v>42988</v>
      </c>
      <c r="H110" s="3"/>
    </row>
    <row r="111" spans="1:8" ht="18">
      <c r="A111" s="4">
        <v>110</v>
      </c>
      <c r="B111" s="3" t="s">
        <v>4</v>
      </c>
      <c r="C111" s="3" t="s">
        <v>343</v>
      </c>
      <c r="D111" s="3" t="s">
        <v>344</v>
      </c>
      <c r="E111" s="34" t="str">
        <f t="shared" si="1"/>
        <v>Afflick, Razor</v>
      </c>
      <c r="F111" s="34">
        <f>COUNTIF(Tally!A$2:A5109,LIST!E111)</f>
        <v>2</v>
      </c>
      <c r="G111" s="14">
        <f>VLOOKUP(E111,Tally!A$2:D5109,2)</f>
        <v>43282</v>
      </c>
      <c r="H111" s="3"/>
    </row>
    <row r="112" spans="1:8" ht="18">
      <c r="A112" s="4">
        <v>111</v>
      </c>
      <c r="B112" s="3" t="s">
        <v>7</v>
      </c>
      <c r="C112" s="3" t="s">
        <v>5</v>
      </c>
      <c r="D112" s="3" t="s">
        <v>5</v>
      </c>
      <c r="E112" s="34" t="str">
        <f t="shared" si="1"/>
        <v>-, -</v>
      </c>
      <c r="F112" s="34">
        <f>COUNTIF(Tally!A$2:A5110,LIST!E112)</f>
        <v>0</v>
      </c>
      <c r="G112" s="14" t="e">
        <f>VLOOKUP(E112,Tally!A$2:D5110,2)</f>
        <v>#N/A</v>
      </c>
      <c r="H112" s="3" t="s">
        <v>342</v>
      </c>
    </row>
    <row r="113" spans="1:8" ht="18">
      <c r="A113" s="4">
        <v>112</v>
      </c>
      <c r="B113" s="3" t="s">
        <v>4</v>
      </c>
      <c r="C113" s="3" t="s">
        <v>211</v>
      </c>
      <c r="D113" s="3" t="s">
        <v>212</v>
      </c>
      <c r="E113" s="34" t="str">
        <f t="shared" si="1"/>
        <v>Mistry, Phil</v>
      </c>
      <c r="F113" s="34">
        <f>COUNTIF(Tally!A$2:A5111,LIST!E113)</f>
        <v>2</v>
      </c>
      <c r="G113" s="14">
        <f>VLOOKUP(E113,Tally!A$2:D5111,2)</f>
        <v>42666</v>
      </c>
      <c r="H113" s="3"/>
    </row>
    <row r="114" spans="1:8" ht="18">
      <c r="A114" s="4">
        <v>113</v>
      </c>
      <c r="B114" s="3" t="s">
        <v>4</v>
      </c>
      <c r="C114" s="3" t="s">
        <v>394</v>
      </c>
      <c r="D114" s="3" t="s">
        <v>396</v>
      </c>
      <c r="E114" s="34" t="str">
        <f t="shared" si="1"/>
        <v>Faver, Jordan</v>
      </c>
      <c r="F114" s="34">
        <f>COUNTIF(Tally!A$2:A5112,LIST!E114)</f>
        <v>1</v>
      </c>
      <c r="G114" s="14">
        <f>VLOOKUP(E114,Tally!A$2:D5112,2)</f>
        <v>43212</v>
      </c>
      <c r="H114" s="3"/>
    </row>
    <row r="115" spans="1:8" ht="18">
      <c r="A115" s="4">
        <v>114</v>
      </c>
      <c r="B115" s="3" t="s">
        <v>4</v>
      </c>
      <c r="C115" s="3" t="s">
        <v>135</v>
      </c>
      <c r="D115" s="3" t="s">
        <v>136</v>
      </c>
      <c r="E115" s="34" t="str">
        <f t="shared" si="1"/>
        <v>Brown, Gavin</v>
      </c>
      <c r="F115" s="34">
        <f>COUNTIF(Tally!A$2:A5113,LIST!E115)</f>
        <v>8</v>
      </c>
      <c r="G115" s="14">
        <f>VLOOKUP(E115,Tally!A$2:D5113,2)</f>
        <v>43009</v>
      </c>
      <c r="H115" s="3"/>
    </row>
    <row r="116" spans="1:8" ht="18">
      <c r="A116" s="4">
        <v>115</v>
      </c>
      <c r="B116" s="3" t="s">
        <v>4</v>
      </c>
      <c r="C116" s="3" t="s">
        <v>206</v>
      </c>
      <c r="D116" s="3" t="s">
        <v>205</v>
      </c>
      <c r="E116" s="34" t="str">
        <f t="shared" si="1"/>
        <v>Geerlings, Spencer</v>
      </c>
      <c r="F116" s="34">
        <f>COUNTIF(Tally!A$2:A5114,LIST!E116)</f>
        <v>3</v>
      </c>
      <c r="G116" s="14">
        <f>VLOOKUP(E116,Tally!A$2:D5114,2)</f>
        <v>43058</v>
      </c>
      <c r="H116" s="3"/>
    </row>
    <row r="117" spans="1:8" ht="18">
      <c r="A117" s="4">
        <v>116</v>
      </c>
      <c r="B117" s="3" t="s">
        <v>4</v>
      </c>
      <c r="C117" s="3" t="s">
        <v>206</v>
      </c>
      <c r="D117" s="3" t="s">
        <v>207</v>
      </c>
      <c r="E117" s="34" t="str">
        <f t="shared" si="1"/>
        <v>Geerlings, Bryan</v>
      </c>
      <c r="F117" s="34">
        <f>COUNTIF(Tally!A$2:A5115,LIST!E117)</f>
        <v>3</v>
      </c>
      <c r="G117" s="14">
        <f>VLOOKUP(E117,Tally!A$2:D5115,2)</f>
        <v>43058</v>
      </c>
      <c r="H117" s="3"/>
    </row>
    <row r="118" spans="1:8" ht="18">
      <c r="A118" s="4">
        <v>117</v>
      </c>
      <c r="B118" s="3" t="s">
        <v>4</v>
      </c>
      <c r="C118" s="3" t="s">
        <v>448</v>
      </c>
      <c r="D118" s="3" t="s">
        <v>61</v>
      </c>
      <c r="E118" s="34" t="str">
        <f t="shared" si="1"/>
        <v>Arias, Alex</v>
      </c>
      <c r="F118" s="34">
        <f>COUNTIF(Tally!A$2:A5116,LIST!E118)</f>
        <v>0</v>
      </c>
      <c r="G118" s="14">
        <v>43373</v>
      </c>
      <c r="H118" s="3"/>
    </row>
    <row r="119" spans="1:8" ht="18">
      <c r="A119" s="4">
        <v>118</v>
      </c>
      <c r="B119" s="3" t="s">
        <v>4</v>
      </c>
      <c r="C119" s="3" t="s">
        <v>119</v>
      </c>
      <c r="D119" s="3" t="s">
        <v>120</v>
      </c>
      <c r="E119" s="34" t="str">
        <f t="shared" si="1"/>
        <v>Sicheron, Raphael</v>
      </c>
      <c r="F119" s="34">
        <f>COUNTIF(Tally!A$2:A5117,LIST!E119)</f>
        <v>2</v>
      </c>
      <c r="G119" s="14">
        <f>VLOOKUP(E119,Tally!A$2:D5117,2)</f>
        <v>42925</v>
      </c>
      <c r="H119" s="3"/>
    </row>
    <row r="120" spans="1:8" ht="18">
      <c r="A120" s="4">
        <v>119</v>
      </c>
      <c r="B120" s="3" t="s">
        <v>4</v>
      </c>
      <c r="C120" s="3" t="s">
        <v>447</v>
      </c>
      <c r="D120" s="3" t="s">
        <v>204</v>
      </c>
      <c r="E120" s="34" t="str">
        <f t="shared" si="1"/>
        <v>Beales, Jonathan</v>
      </c>
      <c r="F120" s="34">
        <f>COUNTIF(Tally!A$2:A5118,LIST!E120)</f>
        <v>0</v>
      </c>
      <c r="G120" s="14">
        <v>43373</v>
      </c>
      <c r="H120" s="3"/>
    </row>
    <row r="121" spans="1:8" ht="18">
      <c r="A121" s="4">
        <v>120</v>
      </c>
      <c r="B121" s="3" t="s">
        <v>4</v>
      </c>
      <c r="C121" s="3" t="s">
        <v>45</v>
      </c>
      <c r="D121" s="3" t="s">
        <v>108</v>
      </c>
      <c r="E121" s="34" t="str">
        <f t="shared" si="1"/>
        <v>Hagler, Kevin</v>
      </c>
      <c r="F121" s="34">
        <f>COUNTIF(Tally!A$2:A5119,LIST!E121)</f>
        <v>5</v>
      </c>
      <c r="G121" s="14">
        <f>VLOOKUP(E121,Tally!A$2:D5119,2)</f>
        <v>43037</v>
      </c>
      <c r="H121" s="3"/>
    </row>
    <row r="122" spans="1:8" ht="18">
      <c r="A122" s="4">
        <v>121</v>
      </c>
      <c r="B122" s="3" t="s">
        <v>4</v>
      </c>
      <c r="C122" s="3" t="s">
        <v>16</v>
      </c>
      <c r="D122" s="3" t="s">
        <v>221</v>
      </c>
      <c r="E122" s="34" t="str">
        <f t="shared" si="1"/>
        <v>Grande, Jessie</v>
      </c>
      <c r="F122" s="34">
        <f>COUNTIF(Tally!A$2:A5120,LIST!E122)</f>
        <v>2</v>
      </c>
      <c r="G122" s="14">
        <f>VLOOKUP(E122,Tally!A$2:D5120,2)</f>
        <v>42687</v>
      </c>
      <c r="H122" s="3"/>
    </row>
    <row r="123" spans="1:8" ht="18">
      <c r="A123" s="4">
        <v>122</v>
      </c>
      <c r="B123" s="3" t="s">
        <v>4</v>
      </c>
      <c r="C123" s="3" t="s">
        <v>70</v>
      </c>
      <c r="D123" s="3" t="s">
        <v>71</v>
      </c>
      <c r="E123" s="34" t="str">
        <f t="shared" si="1"/>
        <v>Sullivan, Bill</v>
      </c>
      <c r="F123" s="34">
        <f>COUNTIF(Tally!A$2:A5121,LIST!E123)</f>
        <v>2</v>
      </c>
      <c r="G123" s="14">
        <f>VLOOKUP(E123,Tally!A$2:D5121,2)</f>
        <v>42834</v>
      </c>
      <c r="H123" s="3"/>
    </row>
    <row r="124" spans="1:8" ht="18">
      <c r="A124" s="4">
        <v>123</v>
      </c>
      <c r="B124" s="3" t="s">
        <v>4</v>
      </c>
      <c r="C124" s="3" t="s">
        <v>46</v>
      </c>
      <c r="D124" s="3" t="s">
        <v>47</v>
      </c>
      <c r="E124" s="34" t="str">
        <f t="shared" si="1"/>
        <v>Caulk, Tyler</v>
      </c>
      <c r="F124" s="34">
        <f>COUNTIF(Tally!A$2:A5122,LIST!E124)</f>
        <v>12</v>
      </c>
      <c r="G124" s="14">
        <f>VLOOKUP(E124,Tally!A$2:D5122,2)</f>
        <v>43163</v>
      </c>
      <c r="H124" s="3"/>
    </row>
    <row r="125" spans="1:8" ht="18">
      <c r="A125" s="4">
        <v>124</v>
      </c>
      <c r="B125" s="3" t="s">
        <v>4</v>
      </c>
      <c r="C125" s="3" t="s">
        <v>159</v>
      </c>
      <c r="D125" s="3" t="s">
        <v>56</v>
      </c>
      <c r="E125" s="34" t="str">
        <f t="shared" si="1"/>
        <v>Pilon, Mark</v>
      </c>
      <c r="F125" s="34">
        <f>COUNTIF(Tally!A$2:A5123,LIST!E125)</f>
        <v>2</v>
      </c>
      <c r="G125" s="14">
        <f>VLOOKUP(E125,Tally!A$2:D5123,2)</f>
        <v>42526</v>
      </c>
      <c r="H125" s="3"/>
    </row>
    <row r="126" spans="1:8" ht="18">
      <c r="A126" s="4">
        <v>125</v>
      </c>
      <c r="B126" s="3" t="s">
        <v>7</v>
      </c>
      <c r="C126" s="3" t="s">
        <v>5</v>
      </c>
      <c r="D126" s="3" t="s">
        <v>5</v>
      </c>
      <c r="E126" s="34" t="str">
        <f t="shared" si="1"/>
        <v>-, -</v>
      </c>
      <c r="F126" s="34">
        <f>COUNTIF(Tally!A$2:A5124,LIST!E126)</f>
        <v>0</v>
      </c>
      <c r="G126" s="14" t="e">
        <f>VLOOKUP(E126,Tally!A$2:D5124,2)</f>
        <v>#N/A</v>
      </c>
      <c r="H126" s="3" t="s">
        <v>342</v>
      </c>
    </row>
    <row r="127" spans="1:8" ht="18">
      <c r="A127" s="4">
        <v>126</v>
      </c>
      <c r="B127" s="3" t="s">
        <v>4</v>
      </c>
      <c r="C127" s="3" t="s">
        <v>55</v>
      </c>
      <c r="D127" s="3" t="s">
        <v>56</v>
      </c>
      <c r="E127" s="34" t="str">
        <f t="shared" si="1"/>
        <v>Peterson, Mark</v>
      </c>
      <c r="F127" s="34">
        <f>COUNTIF(Tally!A$2:A5125,LIST!E127)</f>
        <v>0</v>
      </c>
      <c r="G127" s="14">
        <v>43373</v>
      </c>
      <c r="H127" s="3"/>
    </row>
    <row r="128" spans="1:8" ht="18">
      <c r="A128" s="4">
        <v>127</v>
      </c>
      <c r="B128" s="3" t="s">
        <v>4</v>
      </c>
      <c r="C128" s="3" t="s">
        <v>166</v>
      </c>
      <c r="D128" s="3" t="s">
        <v>258</v>
      </c>
      <c r="E128" s="34" t="str">
        <f t="shared" si="1"/>
        <v>West, Jeffrey</v>
      </c>
      <c r="F128" s="34">
        <f>COUNTIF(Tally!A$2:A5126,LIST!E128)</f>
        <v>1</v>
      </c>
      <c r="G128" s="14">
        <f>VLOOKUP(E128,Tally!A$2:D5126,2)</f>
        <v>43282</v>
      </c>
      <c r="H128" s="3"/>
    </row>
    <row r="129" spans="1:8" ht="18">
      <c r="A129" s="4">
        <v>128</v>
      </c>
      <c r="B129" s="3" t="s">
        <v>7</v>
      </c>
      <c r="C129" s="3" t="s">
        <v>5</v>
      </c>
      <c r="D129" s="3" t="s">
        <v>5</v>
      </c>
      <c r="E129" s="34" t="str">
        <f t="shared" si="1"/>
        <v>-, -</v>
      </c>
      <c r="F129" s="34">
        <f>COUNTIF(Tally!A$2:A5127,LIST!E129)</f>
        <v>0</v>
      </c>
      <c r="G129" s="14" t="e">
        <f>VLOOKUP(E129,Tally!A$2:D5127,2)</f>
        <v>#N/A</v>
      </c>
      <c r="H129" s="3" t="s">
        <v>342</v>
      </c>
    </row>
    <row r="130" spans="1:8" ht="18">
      <c r="A130" s="4">
        <v>129</v>
      </c>
      <c r="B130" s="3" t="s">
        <v>4</v>
      </c>
      <c r="C130" s="3" t="s">
        <v>48</v>
      </c>
      <c r="D130" s="3" t="s">
        <v>93</v>
      </c>
      <c r="E130" s="34" t="str">
        <f aca="true" t="shared" si="2" ref="E130:E193">CONCATENATE(C130,", ",D130)</f>
        <v>Jones, Jacob</v>
      </c>
      <c r="F130" s="34">
        <f>COUNTIF(Tally!A$2:A5128,LIST!E130)</f>
        <v>4</v>
      </c>
      <c r="G130" s="14">
        <f>VLOOKUP(E130,Tally!A$2:D5128,2)</f>
        <v>42988</v>
      </c>
      <c r="H130" s="3"/>
    </row>
    <row r="131" spans="1:8" ht="18">
      <c r="A131" s="4">
        <v>130</v>
      </c>
      <c r="B131" s="3" t="s">
        <v>4</v>
      </c>
      <c r="C131" s="3" t="s">
        <v>48</v>
      </c>
      <c r="D131" s="3" t="s">
        <v>49</v>
      </c>
      <c r="E131" s="34" t="str">
        <f t="shared" si="2"/>
        <v>Jones, Richard</v>
      </c>
      <c r="F131" s="34">
        <f>COUNTIF(Tally!A$2:A5129,LIST!E131)</f>
        <v>5</v>
      </c>
      <c r="G131" s="14">
        <f>VLOOKUP(E131,Tally!A$2:D5129,2)</f>
        <v>42988</v>
      </c>
      <c r="H131" s="3"/>
    </row>
    <row r="132" spans="1:8" ht="18">
      <c r="A132" s="4">
        <v>131</v>
      </c>
      <c r="B132" s="3" t="s">
        <v>4</v>
      </c>
      <c r="C132" s="3" t="s">
        <v>231</v>
      </c>
      <c r="D132" s="3" t="s">
        <v>84</v>
      </c>
      <c r="E132" s="34" t="str">
        <f t="shared" si="2"/>
        <v>Slocum, Steve</v>
      </c>
      <c r="F132" s="34">
        <f>COUNTIF(Tally!A$2:A5130,LIST!E132)</f>
        <v>9</v>
      </c>
      <c r="G132" s="14">
        <f>VLOOKUP(E132,Tally!A$2:D5130,2)</f>
        <v>43282</v>
      </c>
      <c r="H132" s="3"/>
    </row>
    <row r="133" spans="1:8" ht="18">
      <c r="A133" s="4">
        <v>132</v>
      </c>
      <c r="B133" s="3" t="s">
        <v>4</v>
      </c>
      <c r="C133" s="3" t="s">
        <v>214</v>
      </c>
      <c r="D133" s="3" t="s">
        <v>26</v>
      </c>
      <c r="E133" s="34" t="str">
        <f t="shared" si="2"/>
        <v>Jackson, David</v>
      </c>
      <c r="F133" s="34">
        <f>COUNTIF(Tally!A$2:A5131,LIST!E133)</f>
        <v>1</v>
      </c>
      <c r="G133" s="14">
        <f>VLOOKUP(E133,Tally!A$2:D5131,2)</f>
        <v>42666</v>
      </c>
      <c r="H133" s="3"/>
    </row>
    <row r="134" spans="1:8" ht="18">
      <c r="A134" s="4">
        <v>133</v>
      </c>
      <c r="B134" s="3" t="s">
        <v>4</v>
      </c>
      <c r="C134" s="3" t="s">
        <v>91</v>
      </c>
      <c r="D134" s="3" t="s">
        <v>92</v>
      </c>
      <c r="E134" s="34" t="str">
        <f t="shared" si="2"/>
        <v>Shuffler, Garfield</v>
      </c>
      <c r="F134" s="34">
        <f>COUNTIF(Tally!A$2:A5132,LIST!E134)</f>
        <v>3</v>
      </c>
      <c r="G134" s="14">
        <f>VLOOKUP(E134,Tally!A$2:D5132,2)</f>
        <v>42925</v>
      </c>
      <c r="H134" s="3"/>
    </row>
    <row r="135" spans="1:8" ht="18">
      <c r="A135" s="4">
        <v>134</v>
      </c>
      <c r="B135" s="3" t="s">
        <v>7</v>
      </c>
      <c r="C135" s="3" t="s">
        <v>5</v>
      </c>
      <c r="D135" s="3" t="s">
        <v>5</v>
      </c>
      <c r="E135" s="34" t="str">
        <f t="shared" si="2"/>
        <v>-, -</v>
      </c>
      <c r="F135" s="34">
        <f>COUNTIF(Tally!A$2:A5133,LIST!E135)</f>
        <v>0</v>
      </c>
      <c r="G135" s="14" t="e">
        <f>VLOOKUP(E135,Tally!A$2:D5133,2)</f>
        <v>#N/A</v>
      </c>
      <c r="H135" s="3" t="s">
        <v>342</v>
      </c>
    </row>
    <row r="136" spans="1:8" ht="18">
      <c r="A136" s="4">
        <v>135</v>
      </c>
      <c r="B136" s="3" t="s">
        <v>7</v>
      </c>
      <c r="C136" s="3" t="s">
        <v>5</v>
      </c>
      <c r="D136" s="3" t="s">
        <v>5</v>
      </c>
      <c r="E136" s="34" t="str">
        <f t="shared" si="2"/>
        <v>-, -</v>
      </c>
      <c r="F136" s="34">
        <f>COUNTIF(Tally!A$2:A5134,LIST!E136)</f>
        <v>0</v>
      </c>
      <c r="G136" s="14" t="e">
        <f>VLOOKUP(E136,Tally!A$2:D5134,2)</f>
        <v>#N/A</v>
      </c>
      <c r="H136" s="3"/>
    </row>
    <row r="137" spans="1:8" ht="18">
      <c r="A137" s="4">
        <v>136</v>
      </c>
      <c r="B137" s="3" t="s">
        <v>7</v>
      </c>
      <c r="C137" s="3" t="s">
        <v>5</v>
      </c>
      <c r="D137" s="3" t="s">
        <v>5</v>
      </c>
      <c r="E137" s="34" t="str">
        <f t="shared" si="2"/>
        <v>-, -</v>
      </c>
      <c r="F137" s="34">
        <f>COUNTIF(Tally!A$2:A5135,LIST!E137)</f>
        <v>0</v>
      </c>
      <c r="G137" s="14" t="e">
        <f>VLOOKUP(E137,Tally!A$2:D5135,2)</f>
        <v>#N/A</v>
      </c>
      <c r="H137" s="3" t="s">
        <v>342</v>
      </c>
    </row>
    <row r="138" spans="1:8" ht="18">
      <c r="A138" s="4">
        <v>137</v>
      </c>
      <c r="B138" s="3" t="s">
        <v>4</v>
      </c>
      <c r="C138" s="3" t="s">
        <v>175</v>
      </c>
      <c r="D138" s="3" t="s">
        <v>8</v>
      </c>
      <c r="E138" s="34" t="str">
        <f t="shared" si="2"/>
        <v>Phillips, Matt</v>
      </c>
      <c r="F138" s="34">
        <f>COUNTIF(Tally!A$2:A5136,LIST!E138)</f>
        <v>12</v>
      </c>
      <c r="G138" s="14">
        <f>VLOOKUP(E138,Tally!A$2:D5136,2)</f>
        <v>43058</v>
      </c>
      <c r="H138" s="3"/>
    </row>
    <row r="139" spans="1:8" ht="18">
      <c r="A139" s="4">
        <v>138</v>
      </c>
      <c r="B139" s="3" t="s">
        <v>4</v>
      </c>
      <c r="C139" s="3" t="s">
        <v>50</v>
      </c>
      <c r="D139" s="3" t="s">
        <v>248</v>
      </c>
      <c r="E139" s="34" t="str">
        <f t="shared" si="2"/>
        <v>Williamson, Tim</v>
      </c>
      <c r="F139" s="34">
        <f>COUNTIF(Tally!A$2:A5137,LIST!E139)</f>
        <v>3</v>
      </c>
      <c r="G139" s="14">
        <f>VLOOKUP(E139,Tally!A$2:D5137,2)</f>
        <v>43282</v>
      </c>
      <c r="H139" s="3"/>
    </row>
    <row r="140" spans="1:8" ht="18">
      <c r="A140" s="4">
        <v>139</v>
      </c>
      <c r="B140" s="3" t="s">
        <v>4</v>
      </c>
      <c r="C140" s="3" t="s">
        <v>74</v>
      </c>
      <c r="D140" s="3" t="s">
        <v>24</v>
      </c>
      <c r="E140" s="34" t="str">
        <f t="shared" si="2"/>
        <v>Antonisse, Robert</v>
      </c>
      <c r="F140" s="34">
        <f>COUNTIF(Tally!A$2:A5138,LIST!E140)</f>
        <v>7</v>
      </c>
      <c r="G140" s="14">
        <f>VLOOKUP(E140,Tally!A$2:D5138,2)</f>
        <v>42925</v>
      </c>
      <c r="H140" s="3"/>
    </row>
    <row r="141" spans="1:8" ht="18">
      <c r="A141" s="4">
        <v>140</v>
      </c>
      <c r="B141" s="3" t="s">
        <v>4</v>
      </c>
      <c r="C141" s="3" t="s">
        <v>113</v>
      </c>
      <c r="D141" s="3" t="s">
        <v>32</v>
      </c>
      <c r="E141" s="34" t="str">
        <f t="shared" si="2"/>
        <v>Escudero, Christian</v>
      </c>
      <c r="F141" s="34">
        <f>COUNTIF(Tally!A$2:A5139,LIST!E141)</f>
        <v>1</v>
      </c>
      <c r="G141" s="14">
        <f>VLOOKUP(E141,Tally!A$2:D5139,2)</f>
        <v>42463</v>
      </c>
      <c r="H141" s="3"/>
    </row>
    <row r="142" spans="1:8" ht="18">
      <c r="A142" s="4">
        <v>141</v>
      </c>
      <c r="B142" s="3" t="s">
        <v>4</v>
      </c>
      <c r="C142" s="3" t="s">
        <v>103</v>
      </c>
      <c r="D142" s="3" t="s">
        <v>104</v>
      </c>
      <c r="E142" s="34" t="str">
        <f t="shared" si="2"/>
        <v>Chu, Dave</v>
      </c>
      <c r="F142" s="34">
        <f>COUNTIF(Tally!A$2:A5140,LIST!E142)</f>
        <v>1</v>
      </c>
      <c r="G142" s="14">
        <f>VLOOKUP(E142,Tally!A$2:D5140,2)</f>
        <v>42505</v>
      </c>
      <c r="H142" s="3"/>
    </row>
    <row r="143" spans="1:8" ht="18">
      <c r="A143" s="4">
        <v>142</v>
      </c>
      <c r="B143" s="3" t="s">
        <v>4</v>
      </c>
      <c r="C143" s="3" t="s">
        <v>153</v>
      </c>
      <c r="D143" s="3" t="s">
        <v>176</v>
      </c>
      <c r="E143" s="34" t="str">
        <f t="shared" si="2"/>
        <v>Cornejo-cheng, Roberto</v>
      </c>
      <c r="F143" s="34">
        <f>COUNTIF(Tally!A$2:A5141,LIST!E143)</f>
        <v>11</v>
      </c>
      <c r="G143" s="14">
        <f>VLOOKUP(E143,Tally!A$2:D5141,2)</f>
        <v>43282</v>
      </c>
      <c r="H143" s="3"/>
    </row>
    <row r="144" spans="1:8" ht="18">
      <c r="A144" s="4">
        <v>143</v>
      </c>
      <c r="B144" s="3" t="s">
        <v>7</v>
      </c>
      <c r="C144" s="3" t="s">
        <v>5</v>
      </c>
      <c r="D144" s="3" t="s">
        <v>5</v>
      </c>
      <c r="E144" s="34" t="str">
        <f t="shared" si="2"/>
        <v>-, -</v>
      </c>
      <c r="F144" s="34">
        <f>COUNTIF(Tally!A$2:A5142,LIST!E144)</f>
        <v>0</v>
      </c>
      <c r="G144" s="14" t="e">
        <f>VLOOKUP(E144,Tally!A$2:D5142,2)</f>
        <v>#N/A</v>
      </c>
      <c r="H144" s="3"/>
    </row>
    <row r="145" spans="1:8" ht="18">
      <c r="A145" s="4">
        <v>144</v>
      </c>
      <c r="B145" s="3" t="s">
        <v>4</v>
      </c>
      <c r="C145" s="3" t="s">
        <v>41</v>
      </c>
      <c r="D145" s="3" t="s">
        <v>51</v>
      </c>
      <c r="E145" s="34" t="str">
        <f t="shared" si="2"/>
        <v>Parcon, Jay</v>
      </c>
      <c r="F145" s="34">
        <f>COUNTIF(Tally!A$2:A5143,LIST!E145)</f>
        <v>13</v>
      </c>
      <c r="G145" s="14">
        <f>VLOOKUP(E145,Tally!A$2:D5143,2)</f>
        <v>43282</v>
      </c>
      <c r="H145" s="3"/>
    </row>
    <row r="146" spans="1:8" ht="18">
      <c r="A146" s="4">
        <v>145</v>
      </c>
      <c r="B146" s="3" t="s">
        <v>7</v>
      </c>
      <c r="C146" s="3" t="s">
        <v>5</v>
      </c>
      <c r="D146" s="3" t="s">
        <v>5</v>
      </c>
      <c r="E146" s="34" t="str">
        <f t="shared" si="2"/>
        <v>-, -</v>
      </c>
      <c r="F146" s="34">
        <f>COUNTIF(Tally!A$2:A5144,LIST!E146)</f>
        <v>0</v>
      </c>
      <c r="G146" s="14" t="e">
        <f>VLOOKUP(E146,Tally!A$2:D5144,2)</f>
        <v>#N/A</v>
      </c>
      <c r="H146" s="3"/>
    </row>
    <row r="147" spans="1:8" ht="18">
      <c r="A147" s="4">
        <v>146</v>
      </c>
      <c r="B147" s="3" t="s">
        <v>7</v>
      </c>
      <c r="C147" s="3" t="s">
        <v>5</v>
      </c>
      <c r="D147" s="3" t="s">
        <v>5</v>
      </c>
      <c r="E147" s="34" t="str">
        <f t="shared" si="2"/>
        <v>-, -</v>
      </c>
      <c r="F147" s="34">
        <f>COUNTIF(Tally!A$2:A5145,LIST!E147)</f>
        <v>0</v>
      </c>
      <c r="G147" s="14" t="e">
        <f>VLOOKUP(E147,Tally!A$2:D5145,2)</f>
        <v>#N/A</v>
      </c>
      <c r="H147" s="3" t="s">
        <v>342</v>
      </c>
    </row>
    <row r="148" spans="1:8" ht="18">
      <c r="A148" s="4">
        <v>147</v>
      </c>
      <c r="B148" s="3" t="s">
        <v>4</v>
      </c>
      <c r="C148" s="3" t="s">
        <v>39</v>
      </c>
      <c r="D148" s="3" t="s">
        <v>40</v>
      </c>
      <c r="E148" s="34" t="str">
        <f t="shared" si="2"/>
        <v>Najewicz, Meredith</v>
      </c>
      <c r="F148" s="34">
        <f>COUNTIF(Tally!A$2:A5146,LIST!E148)</f>
        <v>4</v>
      </c>
      <c r="G148" s="14">
        <f>VLOOKUP(E148,Tally!A$2:D5146,2)</f>
        <v>43009</v>
      </c>
      <c r="H148" s="3"/>
    </row>
    <row r="149" spans="1:8" ht="18">
      <c r="A149" s="4">
        <v>148</v>
      </c>
      <c r="B149" s="3" t="s">
        <v>7</v>
      </c>
      <c r="C149" s="3" t="s">
        <v>5</v>
      </c>
      <c r="D149" s="3" t="s">
        <v>5</v>
      </c>
      <c r="E149" s="34" t="str">
        <f t="shared" si="2"/>
        <v>-, -</v>
      </c>
      <c r="F149" s="34">
        <f>COUNTIF(Tally!A$2:A5147,LIST!E149)</f>
        <v>0</v>
      </c>
      <c r="G149" s="14" t="e">
        <f>VLOOKUP(E149,Tally!A$2:D5147,2)</f>
        <v>#N/A</v>
      </c>
      <c r="H149" s="3"/>
    </row>
    <row r="150" spans="1:8" ht="18">
      <c r="A150" s="4">
        <v>149</v>
      </c>
      <c r="B150" s="3" t="s">
        <v>7</v>
      </c>
      <c r="C150" s="3" t="s">
        <v>5</v>
      </c>
      <c r="D150" s="3" t="s">
        <v>5</v>
      </c>
      <c r="E150" s="34" t="str">
        <f t="shared" si="2"/>
        <v>-, -</v>
      </c>
      <c r="F150" s="34">
        <f>COUNTIF(Tally!A$2:A5148,LIST!E150)</f>
        <v>0</v>
      </c>
      <c r="G150" s="14" t="e">
        <f>VLOOKUP(E150,Tally!A$2:D5148,2)</f>
        <v>#N/A</v>
      </c>
      <c r="H150" s="3"/>
    </row>
    <row r="151" spans="1:8" ht="18">
      <c r="A151" s="4">
        <v>150</v>
      </c>
      <c r="B151" s="3" t="s">
        <v>4</v>
      </c>
      <c r="C151" s="3" t="s">
        <v>89</v>
      </c>
      <c r="D151" s="3" t="s">
        <v>90</v>
      </c>
      <c r="E151" s="34" t="str">
        <f t="shared" si="2"/>
        <v>Smolyansky, Ilya</v>
      </c>
      <c r="F151" s="34">
        <f>COUNTIF(Tally!A$2:A5149,LIST!E151)</f>
        <v>4</v>
      </c>
      <c r="G151" s="14">
        <f>VLOOKUP(E151,Tally!A$2:D5149,2)</f>
        <v>42624</v>
      </c>
      <c r="H151" s="3"/>
    </row>
    <row r="152" spans="1:8" ht="18">
      <c r="A152" s="4">
        <v>151</v>
      </c>
      <c r="B152" s="3" t="s">
        <v>4</v>
      </c>
      <c r="C152" s="3" t="s">
        <v>67</v>
      </c>
      <c r="D152" s="3" t="s">
        <v>68</v>
      </c>
      <c r="E152" s="34" t="str">
        <f t="shared" si="2"/>
        <v>Barghouti, Ibrahim</v>
      </c>
      <c r="F152" s="34">
        <f>COUNTIF(Tally!A$2:A5150,LIST!E152)</f>
        <v>1</v>
      </c>
      <c r="G152" s="14">
        <f>VLOOKUP(E152,Tally!A$2:D5150,2)</f>
        <v>42666</v>
      </c>
      <c r="H152" s="3"/>
    </row>
    <row r="153" spans="1:8" ht="18">
      <c r="A153" s="4">
        <v>152</v>
      </c>
      <c r="B153" s="3" t="s">
        <v>7</v>
      </c>
      <c r="C153" s="3" t="s">
        <v>5</v>
      </c>
      <c r="D153" s="3" t="s">
        <v>5</v>
      </c>
      <c r="E153" s="34" t="str">
        <f t="shared" si="2"/>
        <v>-, -</v>
      </c>
      <c r="F153" s="34">
        <f>COUNTIF(Tally!A$2:A5151,LIST!E153)</f>
        <v>0</v>
      </c>
      <c r="G153" s="14" t="e">
        <f>VLOOKUP(E153,Tally!A$2:D5151,2)</f>
        <v>#N/A</v>
      </c>
      <c r="H153" s="3"/>
    </row>
    <row r="154" spans="1:8" ht="18">
      <c r="A154" s="4">
        <v>153</v>
      </c>
      <c r="B154" s="3" t="s">
        <v>4</v>
      </c>
      <c r="C154" s="3" t="s">
        <v>106</v>
      </c>
      <c r="D154" s="3" t="s">
        <v>107</v>
      </c>
      <c r="E154" s="34" t="str">
        <f t="shared" si="2"/>
        <v>Najfus, Louis</v>
      </c>
      <c r="F154" s="34">
        <f>COUNTIF(Tally!A$2:A5152,LIST!E154)</f>
        <v>1</v>
      </c>
      <c r="G154" s="14">
        <f>VLOOKUP(E154,Tally!A$2:D5152,2)</f>
        <v>42463</v>
      </c>
      <c r="H154" s="3"/>
    </row>
    <row r="155" spans="1:8" ht="18">
      <c r="A155" s="4">
        <v>154</v>
      </c>
      <c r="B155" s="3" t="s">
        <v>7</v>
      </c>
      <c r="C155" s="3" t="s">
        <v>5</v>
      </c>
      <c r="D155" s="3" t="s">
        <v>5</v>
      </c>
      <c r="E155" s="34" t="str">
        <f t="shared" si="2"/>
        <v>-, -</v>
      </c>
      <c r="F155" s="34">
        <f>COUNTIF(Tally!A$2:A5153,LIST!E155)</f>
        <v>0</v>
      </c>
      <c r="G155" s="14" t="e">
        <f>VLOOKUP(E155,Tally!A$2:D5153,2)</f>
        <v>#N/A</v>
      </c>
      <c r="H155" s="3"/>
    </row>
    <row r="156" spans="1:8" ht="18">
      <c r="A156" s="4">
        <v>155</v>
      </c>
      <c r="B156" s="3" t="s">
        <v>4</v>
      </c>
      <c r="C156" s="3" t="s">
        <v>232</v>
      </c>
      <c r="D156" s="3" t="s">
        <v>58</v>
      </c>
      <c r="E156" s="34" t="str">
        <f t="shared" si="2"/>
        <v>Lawrence, Rob</v>
      </c>
      <c r="F156" s="34">
        <f>COUNTIF(Tally!A$2:A5154,LIST!E156)</f>
        <v>5</v>
      </c>
      <c r="G156" s="14">
        <f>VLOOKUP(E156,Tally!A$2:D5154,2)</f>
        <v>43282</v>
      </c>
      <c r="H156" s="3"/>
    </row>
    <row r="157" spans="1:8" ht="18">
      <c r="A157" s="4">
        <v>156</v>
      </c>
      <c r="B157" s="3" t="s">
        <v>7</v>
      </c>
      <c r="C157" s="3" t="s">
        <v>5</v>
      </c>
      <c r="D157" s="3" t="s">
        <v>5</v>
      </c>
      <c r="E157" s="34" t="str">
        <f t="shared" si="2"/>
        <v>-, -</v>
      </c>
      <c r="F157" s="34">
        <f>COUNTIF(Tally!A$2:A5155,LIST!E157)</f>
        <v>0</v>
      </c>
      <c r="G157" s="14" t="e">
        <f>VLOOKUP(E157,Tally!A$2:D5155,2)</f>
        <v>#N/A</v>
      </c>
      <c r="H157" s="3"/>
    </row>
    <row r="158" spans="1:8" ht="18">
      <c r="A158" s="4">
        <v>157</v>
      </c>
      <c r="B158" s="3" t="s">
        <v>4</v>
      </c>
      <c r="C158" s="3" t="s">
        <v>270</v>
      </c>
      <c r="D158" s="3" t="s">
        <v>96</v>
      </c>
      <c r="E158" s="34" t="str">
        <f t="shared" si="2"/>
        <v>Lute, Michael</v>
      </c>
      <c r="F158" s="34">
        <f>COUNTIF(Tally!A$2:A5156,LIST!E158)</f>
        <v>9</v>
      </c>
      <c r="G158" s="14">
        <f>VLOOKUP(E158,Tally!A$2:D5156,2)</f>
        <v>43282</v>
      </c>
      <c r="H158" s="3"/>
    </row>
    <row r="159" spans="1:8" ht="18">
      <c r="A159" s="4">
        <v>158</v>
      </c>
      <c r="B159" s="3" t="s">
        <v>7</v>
      </c>
      <c r="C159" s="3" t="s">
        <v>5</v>
      </c>
      <c r="D159" s="3" t="s">
        <v>5</v>
      </c>
      <c r="E159" s="34" t="str">
        <f t="shared" si="2"/>
        <v>-, -</v>
      </c>
      <c r="F159" s="34">
        <f>COUNTIF(Tally!A$2:A5157,LIST!E159)</f>
        <v>0</v>
      </c>
      <c r="G159" s="14" t="e">
        <f>VLOOKUP(E159,Tally!A$2:D5157,2)</f>
        <v>#N/A</v>
      </c>
      <c r="H159" s="3"/>
    </row>
    <row r="160" spans="1:8" ht="18">
      <c r="A160" s="4">
        <v>159</v>
      </c>
      <c r="B160" s="3" t="s">
        <v>7</v>
      </c>
      <c r="C160" s="3" t="s">
        <v>5</v>
      </c>
      <c r="D160" s="3" t="s">
        <v>5</v>
      </c>
      <c r="E160" s="34" t="str">
        <f t="shared" si="2"/>
        <v>-, -</v>
      </c>
      <c r="F160" s="34">
        <f>COUNTIF(Tally!A$2:A5158,LIST!E160)</f>
        <v>0</v>
      </c>
      <c r="G160" s="14" t="e">
        <f>VLOOKUP(E160,Tally!A$2:D5158,2)</f>
        <v>#N/A</v>
      </c>
      <c r="H160" s="3"/>
    </row>
    <row r="161" spans="1:8" ht="18">
      <c r="A161" s="4">
        <v>160</v>
      </c>
      <c r="B161" s="3" t="s">
        <v>7</v>
      </c>
      <c r="C161" s="3" t="s">
        <v>5</v>
      </c>
      <c r="D161" s="3" t="s">
        <v>5</v>
      </c>
      <c r="E161" s="34" t="str">
        <f t="shared" si="2"/>
        <v>-, -</v>
      </c>
      <c r="F161" s="34">
        <f>COUNTIF(Tally!A$2:A5159,LIST!E161)</f>
        <v>0</v>
      </c>
      <c r="G161" s="14" t="e">
        <f>VLOOKUP(E161,Tally!A$2:D5159,2)</f>
        <v>#N/A</v>
      </c>
      <c r="H161" s="3"/>
    </row>
    <row r="162" spans="1:8" ht="18">
      <c r="A162" s="4">
        <v>161</v>
      </c>
      <c r="B162" s="3" t="s">
        <v>4</v>
      </c>
      <c r="C162" s="3" t="s">
        <v>23</v>
      </c>
      <c r="D162" s="3" t="s">
        <v>97</v>
      </c>
      <c r="E162" s="34" t="str">
        <f t="shared" si="2"/>
        <v>McDaniels, Ryan</v>
      </c>
      <c r="F162" s="34">
        <f>COUNTIF(Tally!A$2:A5160,LIST!E162)</f>
        <v>1</v>
      </c>
      <c r="G162" s="14">
        <f>VLOOKUP(E162,Tally!A$2:D5160,2)</f>
        <v>42463</v>
      </c>
      <c r="H162" s="3"/>
    </row>
    <row r="163" spans="1:8" ht="18">
      <c r="A163" s="4">
        <v>162</v>
      </c>
      <c r="B163" s="3" t="s">
        <v>7</v>
      </c>
      <c r="C163" s="3" t="s">
        <v>5</v>
      </c>
      <c r="D163" s="3" t="s">
        <v>5</v>
      </c>
      <c r="E163" s="34" t="str">
        <f t="shared" si="2"/>
        <v>-, -</v>
      </c>
      <c r="F163" s="34">
        <f>COUNTIF(Tally!A$2:A5161,LIST!E163)</f>
        <v>0</v>
      </c>
      <c r="G163" s="14" t="e">
        <f>VLOOKUP(E163,Tally!A$2:D5161,2)</f>
        <v>#N/A</v>
      </c>
      <c r="H163" s="3"/>
    </row>
    <row r="164" spans="1:8" ht="18">
      <c r="A164" s="4">
        <v>163</v>
      </c>
      <c r="B164" s="3" t="s">
        <v>4</v>
      </c>
      <c r="C164" s="3" t="s">
        <v>402</v>
      </c>
      <c r="D164" s="3" t="s">
        <v>403</v>
      </c>
      <c r="E164" s="34" t="str">
        <f t="shared" si="2"/>
        <v>Robertson , Clifford </v>
      </c>
      <c r="F164" s="34">
        <f>COUNTIF(Tally!A$2:A5162,LIST!E164)</f>
        <v>1</v>
      </c>
      <c r="G164" s="14">
        <f>VLOOKUP(E164,Tally!A$2:D5162,2)</f>
        <v>43282</v>
      </c>
      <c r="H164" s="3"/>
    </row>
    <row r="165" spans="1:8" ht="18">
      <c r="A165" s="4">
        <v>164</v>
      </c>
      <c r="B165" s="3" t="s">
        <v>7</v>
      </c>
      <c r="C165" s="3" t="s">
        <v>5</v>
      </c>
      <c r="D165" s="3" t="s">
        <v>5</v>
      </c>
      <c r="E165" s="34" t="str">
        <f t="shared" si="2"/>
        <v>-, -</v>
      </c>
      <c r="F165" s="34">
        <f>COUNTIF(Tally!A$2:A5163,LIST!E165)</f>
        <v>0</v>
      </c>
      <c r="G165" s="14" t="e">
        <f>VLOOKUP(E165,Tally!A$2:D5163,2)</f>
        <v>#N/A</v>
      </c>
      <c r="H165" s="3"/>
    </row>
    <row r="166" spans="1:8" ht="18">
      <c r="A166" s="4">
        <v>165</v>
      </c>
      <c r="B166" s="3" t="s">
        <v>4</v>
      </c>
      <c r="C166" s="3" t="s">
        <v>392</v>
      </c>
      <c r="D166" s="3" t="s">
        <v>393</v>
      </c>
      <c r="E166" s="34" t="str">
        <f t="shared" si="2"/>
        <v>Bishop, Chandler</v>
      </c>
      <c r="F166" s="34">
        <f>COUNTIF(Tally!A$2:A5164,LIST!E166)</f>
        <v>1</v>
      </c>
      <c r="G166" s="14">
        <f>VLOOKUP(E166,Tally!A$2:D5164,2)</f>
        <v>43212</v>
      </c>
      <c r="H166" s="3"/>
    </row>
    <row r="167" spans="1:8" ht="18">
      <c r="A167" s="4">
        <v>166</v>
      </c>
      <c r="B167" s="3" t="s">
        <v>4</v>
      </c>
      <c r="C167" s="3" t="s">
        <v>311</v>
      </c>
      <c r="D167" s="3" t="s">
        <v>203</v>
      </c>
      <c r="E167" s="34" t="str">
        <f t="shared" si="2"/>
        <v>Pruett, Larry</v>
      </c>
      <c r="F167" s="34">
        <f>COUNTIF(Tally!A$2:A5165,LIST!E167)</f>
        <v>2</v>
      </c>
      <c r="G167" s="14">
        <f>VLOOKUP(E167,Tally!A$2:D5165,2)</f>
        <v>43058</v>
      </c>
      <c r="H167" s="3"/>
    </row>
    <row r="168" spans="1:8" ht="18">
      <c r="A168" s="4">
        <v>167</v>
      </c>
      <c r="B168" s="3" t="s">
        <v>7</v>
      </c>
      <c r="C168" s="3" t="s">
        <v>5</v>
      </c>
      <c r="D168" s="3" t="s">
        <v>5</v>
      </c>
      <c r="E168" s="34" t="str">
        <f t="shared" si="2"/>
        <v>-, -</v>
      </c>
      <c r="F168" s="34">
        <f>COUNTIF(Tally!A$2:A5166,LIST!E168)</f>
        <v>0</v>
      </c>
      <c r="G168" s="14" t="e">
        <f>VLOOKUP(E168,Tally!A$2:D5166,2)</f>
        <v>#N/A</v>
      </c>
      <c r="H168" s="3"/>
    </row>
    <row r="169" spans="1:8" ht="18">
      <c r="A169" s="4">
        <v>168</v>
      </c>
      <c r="B169" s="3" t="s">
        <v>4</v>
      </c>
      <c r="C169" s="3" t="s">
        <v>187</v>
      </c>
      <c r="D169" s="3" t="s">
        <v>184</v>
      </c>
      <c r="E169" s="34" t="str">
        <f t="shared" si="2"/>
        <v>McIntosh, Basil</v>
      </c>
      <c r="F169" s="34">
        <f>COUNTIF(Tally!A$2:A5167,LIST!E169)</f>
        <v>3</v>
      </c>
      <c r="G169" s="14">
        <f>VLOOKUP(E169,Tally!A$2:D5167,2)</f>
        <v>43282</v>
      </c>
      <c r="H169" s="3"/>
    </row>
    <row r="170" spans="1:8" ht="18">
      <c r="A170" s="4">
        <v>169</v>
      </c>
      <c r="B170" s="3" t="s">
        <v>4</v>
      </c>
      <c r="C170" s="3" t="s">
        <v>300</v>
      </c>
      <c r="D170" s="3" t="s">
        <v>301</v>
      </c>
      <c r="E170" s="34" t="str">
        <f t="shared" si="2"/>
        <v>Bise, Jarrod</v>
      </c>
      <c r="F170" s="34">
        <f>COUNTIF(Tally!A$2:A5168,LIST!E170)</f>
        <v>1</v>
      </c>
      <c r="G170" s="14">
        <f>VLOOKUP(E170,Tally!A$2:D5168,2)</f>
        <v>43009</v>
      </c>
      <c r="H170" s="3"/>
    </row>
    <row r="171" spans="1:8" ht="18">
      <c r="A171" s="4">
        <v>170</v>
      </c>
      <c r="B171" s="3" t="s">
        <v>7</v>
      </c>
      <c r="C171" s="3" t="s">
        <v>5</v>
      </c>
      <c r="D171" s="3" t="s">
        <v>5</v>
      </c>
      <c r="E171" s="34" t="str">
        <f t="shared" si="2"/>
        <v>-, -</v>
      </c>
      <c r="F171" s="34">
        <f>COUNTIF(Tally!A$2:A5169,LIST!E171)</f>
        <v>0</v>
      </c>
      <c r="G171" s="14" t="e">
        <f>VLOOKUP(E171,Tally!A$2:D5169,2)</f>
        <v>#N/A</v>
      </c>
      <c r="H171" s="3" t="s">
        <v>342</v>
      </c>
    </row>
    <row r="172" spans="1:8" ht="18">
      <c r="A172" s="4">
        <v>171</v>
      </c>
      <c r="B172" s="3" t="s">
        <v>4</v>
      </c>
      <c r="C172" s="3" t="s">
        <v>347</v>
      </c>
      <c r="D172" s="3" t="s">
        <v>151</v>
      </c>
      <c r="E172" s="34" t="str">
        <f t="shared" si="2"/>
        <v>Surovets, Daniel</v>
      </c>
      <c r="F172" s="34">
        <f>COUNTIF(Tally!A$2:A5170,LIST!E172)</f>
        <v>0</v>
      </c>
      <c r="G172" s="14">
        <v>43338</v>
      </c>
      <c r="H172" s="3"/>
    </row>
    <row r="173" spans="1:8" ht="18">
      <c r="A173" s="4">
        <v>172</v>
      </c>
      <c r="B173" s="3" t="s">
        <v>4</v>
      </c>
      <c r="C173" s="3" t="s">
        <v>148</v>
      </c>
      <c r="D173" s="3" t="s">
        <v>149</v>
      </c>
      <c r="E173" s="34" t="str">
        <f t="shared" si="2"/>
        <v>Anziano, Pete</v>
      </c>
      <c r="F173" s="34">
        <f>COUNTIF(Tally!A$2:A5171,LIST!E173)</f>
        <v>12</v>
      </c>
      <c r="G173" s="14">
        <f>VLOOKUP(E173,Tally!A$2:D5171,2)</f>
        <v>43212</v>
      </c>
      <c r="H173" s="3"/>
    </row>
    <row r="174" spans="1:8" ht="18">
      <c r="A174" s="4">
        <v>173</v>
      </c>
      <c r="B174" s="3" t="s">
        <v>7</v>
      </c>
      <c r="C174" s="3" t="s">
        <v>5</v>
      </c>
      <c r="D174" s="3" t="s">
        <v>5</v>
      </c>
      <c r="E174" s="34" t="str">
        <f t="shared" si="2"/>
        <v>-, -</v>
      </c>
      <c r="F174" s="34">
        <f>COUNTIF(Tally!A$2:A5172,LIST!E174)</f>
        <v>0</v>
      </c>
      <c r="G174" s="14" t="e">
        <f>VLOOKUP(E174,Tally!A$2:D5172,2)</f>
        <v>#N/A</v>
      </c>
      <c r="H174" s="3"/>
    </row>
    <row r="175" spans="1:8" ht="18">
      <c r="A175" s="4">
        <v>174</v>
      </c>
      <c r="B175" s="3" t="s">
        <v>4</v>
      </c>
      <c r="C175" s="3" t="s">
        <v>190</v>
      </c>
      <c r="D175" s="3" t="s">
        <v>191</v>
      </c>
      <c r="E175" s="34" t="str">
        <f t="shared" si="2"/>
        <v>Valcin-Brown, Amal</v>
      </c>
      <c r="F175" s="34">
        <f>COUNTIF(Tally!A$2:A5173,LIST!E175)</f>
        <v>1</v>
      </c>
      <c r="G175" s="14">
        <f>VLOOKUP(E175,Tally!A$2:D5173,2)</f>
        <v>42526</v>
      </c>
      <c r="H175" s="3"/>
    </row>
    <row r="176" spans="1:8" ht="18">
      <c r="A176" s="4">
        <v>175</v>
      </c>
      <c r="B176" s="3" t="s">
        <v>4</v>
      </c>
      <c r="C176" s="3" t="s">
        <v>303</v>
      </c>
      <c r="D176" s="3" t="s">
        <v>304</v>
      </c>
      <c r="E176" s="34" t="str">
        <f t="shared" si="2"/>
        <v>Johns, Terrence</v>
      </c>
      <c r="F176" s="34">
        <f>COUNTIF(Tally!A$2:A5174,LIST!E176)</f>
        <v>1</v>
      </c>
      <c r="G176" s="14">
        <f>VLOOKUP(E176,Tally!A$2:D5174,2)</f>
        <v>43009</v>
      </c>
      <c r="H176" s="3"/>
    </row>
    <row r="177" spans="1:8" ht="18">
      <c r="A177" s="4">
        <v>176</v>
      </c>
      <c r="B177" s="3" t="s">
        <v>4</v>
      </c>
      <c r="C177" s="3" t="s">
        <v>309</v>
      </c>
      <c r="D177" s="3" t="s">
        <v>200</v>
      </c>
      <c r="E177" s="34" t="str">
        <f t="shared" si="2"/>
        <v>Claeys, James</v>
      </c>
      <c r="F177" s="34">
        <f>COUNTIF(Tally!A$2:A5175,LIST!E177)</f>
        <v>1</v>
      </c>
      <c r="G177" s="14">
        <f>VLOOKUP(E177,Tally!A$2:D5175,2)</f>
        <v>43037</v>
      </c>
      <c r="H177" s="3"/>
    </row>
    <row r="178" spans="1:8" ht="18">
      <c r="A178" s="4">
        <v>177</v>
      </c>
      <c r="B178" s="3" t="s">
        <v>7</v>
      </c>
      <c r="C178" s="3" t="s">
        <v>5</v>
      </c>
      <c r="D178" s="3" t="s">
        <v>5</v>
      </c>
      <c r="E178" s="34" t="str">
        <f t="shared" si="2"/>
        <v>-, -</v>
      </c>
      <c r="F178" s="34">
        <f>COUNTIF(Tally!A$2:A5176,LIST!E178)</f>
        <v>0</v>
      </c>
      <c r="G178" s="14" t="e">
        <f>VLOOKUP(E178,Tally!A$2:D5176,2)</f>
        <v>#N/A</v>
      </c>
      <c r="H178" s="3" t="s">
        <v>342</v>
      </c>
    </row>
    <row r="179" spans="1:8" ht="18">
      <c r="A179" s="4">
        <v>178</v>
      </c>
      <c r="B179" s="3" t="s">
        <v>4</v>
      </c>
      <c r="C179" s="3" t="s">
        <v>52</v>
      </c>
      <c r="D179" s="3" t="s">
        <v>19</v>
      </c>
      <c r="E179" s="34" t="str">
        <f t="shared" si="2"/>
        <v>Godwin, John</v>
      </c>
      <c r="F179" s="34">
        <f>COUNTIF(Tally!A$2:A5177,LIST!E179)</f>
        <v>1</v>
      </c>
      <c r="G179" s="14">
        <f>VLOOKUP(E179,Tally!A$2:D5177,2)</f>
        <v>42463</v>
      </c>
      <c r="H179" s="3"/>
    </row>
    <row r="180" spans="1:8" ht="18">
      <c r="A180" s="4">
        <v>179</v>
      </c>
      <c r="B180" s="3" t="s">
        <v>7</v>
      </c>
      <c r="C180" s="3" t="s">
        <v>5</v>
      </c>
      <c r="D180" s="3" t="s">
        <v>5</v>
      </c>
      <c r="E180" s="34" t="str">
        <f t="shared" si="2"/>
        <v>-, -</v>
      </c>
      <c r="F180" s="34">
        <f>COUNTIF(Tally!A$2:A5178,LIST!E180)</f>
        <v>0</v>
      </c>
      <c r="G180" s="14" t="e">
        <f>VLOOKUP(E180,Tally!A$2:D5178,2)</f>
        <v>#N/A</v>
      </c>
      <c r="H180" s="3"/>
    </row>
    <row r="181" spans="1:8" ht="18">
      <c r="A181" s="4">
        <v>180</v>
      </c>
      <c r="B181" s="3" t="s">
        <v>4</v>
      </c>
      <c r="C181" s="3" t="s">
        <v>55</v>
      </c>
      <c r="D181" s="3" t="s">
        <v>61</v>
      </c>
      <c r="E181" s="34" t="str">
        <f t="shared" si="2"/>
        <v>Peterson, Alex</v>
      </c>
      <c r="F181" s="34">
        <f>COUNTIF(Tally!A$2:A5179,LIST!E181)</f>
        <v>2</v>
      </c>
      <c r="G181" s="14">
        <f>VLOOKUP(E181,Tally!A$2:D5179,2)</f>
        <v>43212</v>
      </c>
      <c r="H181" s="3"/>
    </row>
    <row r="182" spans="1:8" ht="18">
      <c r="A182" s="4">
        <v>181</v>
      </c>
      <c r="B182" s="3" t="s">
        <v>4</v>
      </c>
      <c r="C182" s="3" t="s">
        <v>290</v>
      </c>
      <c r="D182" s="3" t="s">
        <v>291</v>
      </c>
      <c r="E182" s="34" t="str">
        <f t="shared" si="2"/>
        <v>Saunders, Stephen</v>
      </c>
      <c r="F182" s="34">
        <f>COUNTIF(Tally!A$2:A5180,LIST!E182)</f>
        <v>2</v>
      </c>
      <c r="G182" s="14">
        <f>VLOOKUP(E182,Tally!A$2:D5180,2)</f>
        <v>43009</v>
      </c>
      <c r="H182" s="3"/>
    </row>
    <row r="183" spans="1:8" ht="18">
      <c r="A183" s="4">
        <v>182</v>
      </c>
      <c r="B183" s="3" t="s">
        <v>7</v>
      </c>
      <c r="C183" s="3" t="s">
        <v>5</v>
      </c>
      <c r="D183" s="3" t="s">
        <v>5</v>
      </c>
      <c r="E183" s="34" t="str">
        <f t="shared" si="2"/>
        <v>-, -</v>
      </c>
      <c r="F183" s="34">
        <f>COUNTIF(Tally!A$2:A5181,LIST!E183)</f>
        <v>0</v>
      </c>
      <c r="G183" s="14" t="e">
        <f>VLOOKUP(E183,Tally!A$2:D5181,2)</f>
        <v>#N/A</v>
      </c>
      <c r="H183" s="3"/>
    </row>
    <row r="184" spans="1:8" ht="18">
      <c r="A184" s="4">
        <v>183</v>
      </c>
      <c r="B184" s="3" t="s">
        <v>4</v>
      </c>
      <c r="C184" s="3" t="s">
        <v>226</v>
      </c>
      <c r="D184" s="3" t="s">
        <v>96</v>
      </c>
      <c r="E184" s="34" t="str">
        <f t="shared" si="2"/>
        <v>Bloomer, Michael</v>
      </c>
      <c r="F184" s="34">
        <f>COUNTIF(Tally!A$2:A5182,LIST!E184)</f>
        <v>2</v>
      </c>
      <c r="G184" s="14">
        <f>VLOOKUP(E184,Tally!A$2:D5182,2)</f>
        <v>42687</v>
      </c>
      <c r="H184" s="3"/>
    </row>
    <row r="185" spans="1:8" ht="18">
      <c r="A185" s="4">
        <v>184</v>
      </c>
      <c r="B185" s="3" t="s">
        <v>7</v>
      </c>
      <c r="C185" s="3" t="s">
        <v>5</v>
      </c>
      <c r="D185" s="3" t="s">
        <v>5</v>
      </c>
      <c r="E185" s="34" t="str">
        <f t="shared" si="2"/>
        <v>-, -</v>
      </c>
      <c r="F185" s="34">
        <f>COUNTIF(Tally!A$2:A5183,LIST!E185)</f>
        <v>0</v>
      </c>
      <c r="G185" s="14" t="e">
        <f>VLOOKUP(E185,Tally!A$2:D5183,2)</f>
        <v>#N/A</v>
      </c>
      <c r="H185" s="3"/>
    </row>
    <row r="186" spans="1:8" ht="18">
      <c r="A186" s="4">
        <v>185</v>
      </c>
      <c r="B186" s="3" t="s">
        <v>7</v>
      </c>
      <c r="C186" s="3" t="s">
        <v>5</v>
      </c>
      <c r="D186" s="3" t="s">
        <v>5</v>
      </c>
      <c r="E186" s="34" t="str">
        <f t="shared" si="2"/>
        <v>-, -</v>
      </c>
      <c r="F186" s="34">
        <f>COUNTIF(Tally!A$2:A5184,LIST!E186)</f>
        <v>0</v>
      </c>
      <c r="G186" s="14" t="e">
        <f>VLOOKUP(E186,Tally!A$2:D5184,2)</f>
        <v>#N/A</v>
      </c>
      <c r="H186" s="3"/>
    </row>
    <row r="187" spans="1:8" ht="18">
      <c r="A187" s="4">
        <v>186</v>
      </c>
      <c r="B187" s="3" t="s">
        <v>4</v>
      </c>
      <c r="C187" s="3" t="s">
        <v>53</v>
      </c>
      <c r="D187" s="3" t="s">
        <v>54</v>
      </c>
      <c r="E187" s="34" t="str">
        <f t="shared" si="2"/>
        <v>Culler, Cherie</v>
      </c>
      <c r="F187" s="34">
        <f>COUNTIF(Tally!A$2:A5185,LIST!E187)</f>
        <v>2</v>
      </c>
      <c r="G187" s="14">
        <f>VLOOKUP(E187,Tally!A$2:D5185,2)</f>
        <v>42687</v>
      </c>
      <c r="H187" s="3"/>
    </row>
    <row r="188" spans="1:8" ht="18">
      <c r="A188" s="4">
        <v>187</v>
      </c>
      <c r="B188" s="3" t="s">
        <v>7</v>
      </c>
      <c r="C188" s="3" t="s">
        <v>5</v>
      </c>
      <c r="D188" s="3" t="s">
        <v>5</v>
      </c>
      <c r="E188" s="34" t="str">
        <f t="shared" si="2"/>
        <v>-, -</v>
      </c>
      <c r="F188" s="34">
        <f>COUNTIF(Tally!A$2:A5186,LIST!E188)</f>
        <v>0</v>
      </c>
      <c r="G188" s="14" t="e">
        <f>VLOOKUP(E188,Tally!A$2:D5186,2)</f>
        <v>#N/A</v>
      </c>
      <c r="H188" s="3" t="s">
        <v>342</v>
      </c>
    </row>
    <row r="189" spans="1:8" ht="18">
      <c r="A189" s="4">
        <v>188</v>
      </c>
      <c r="B189" s="3" t="s">
        <v>7</v>
      </c>
      <c r="C189" s="3" t="s">
        <v>5</v>
      </c>
      <c r="D189" s="3" t="s">
        <v>5</v>
      </c>
      <c r="E189" s="34" t="str">
        <f t="shared" si="2"/>
        <v>-, -</v>
      </c>
      <c r="F189" s="34">
        <f>COUNTIF(Tally!A$2:A5187,LIST!E189)</f>
        <v>0</v>
      </c>
      <c r="G189" s="14" t="e">
        <f>VLOOKUP(E189,Tally!A$2:D5187,2)</f>
        <v>#N/A</v>
      </c>
      <c r="H189" s="3" t="s">
        <v>342</v>
      </c>
    </row>
    <row r="190" spans="1:8" ht="18">
      <c r="A190" s="4">
        <v>189</v>
      </c>
      <c r="B190" s="3" t="s">
        <v>7</v>
      </c>
      <c r="C190" s="3" t="s">
        <v>5</v>
      </c>
      <c r="D190" s="3" t="s">
        <v>5</v>
      </c>
      <c r="E190" s="34" t="str">
        <f t="shared" si="2"/>
        <v>-, -</v>
      </c>
      <c r="F190" s="34">
        <f>COUNTIF(Tally!A$2:A5188,LIST!E190)</f>
        <v>0</v>
      </c>
      <c r="G190" s="14" t="e">
        <f>VLOOKUP(E190,Tally!A$2:D5188,2)</f>
        <v>#N/A</v>
      </c>
      <c r="H190" s="3" t="s">
        <v>342</v>
      </c>
    </row>
    <row r="191" spans="1:8" ht="18">
      <c r="A191" s="4">
        <v>190</v>
      </c>
      <c r="B191" s="3" t="s">
        <v>4</v>
      </c>
      <c r="C191" s="3" t="s">
        <v>55</v>
      </c>
      <c r="D191" s="3" t="s">
        <v>58</v>
      </c>
      <c r="E191" s="34" t="str">
        <f t="shared" si="2"/>
        <v>Peterson, Rob</v>
      </c>
      <c r="F191" s="34">
        <f>COUNTIF(Tally!A$2:A5189,LIST!E191)</f>
        <v>3</v>
      </c>
      <c r="G191" s="14">
        <f>VLOOKUP(E191,Tally!A$2:D5189,2)</f>
        <v>43058</v>
      </c>
      <c r="H191" s="3"/>
    </row>
    <row r="192" spans="1:8" ht="18">
      <c r="A192" s="4">
        <v>191</v>
      </c>
      <c r="B192" s="3" t="s">
        <v>4</v>
      </c>
      <c r="C192" s="3" t="s">
        <v>137</v>
      </c>
      <c r="D192" s="3" t="s">
        <v>26</v>
      </c>
      <c r="E192" s="34" t="str">
        <f t="shared" si="2"/>
        <v>Carroll, David</v>
      </c>
      <c r="F192" s="34">
        <f>COUNTIF(Tally!A$2:A5190,LIST!E192)</f>
        <v>5</v>
      </c>
      <c r="G192" s="14">
        <f>VLOOKUP(E192,Tally!A$2:D5190,2)</f>
        <v>43058</v>
      </c>
      <c r="H192" s="3"/>
    </row>
    <row r="193" spans="1:8" ht="18">
      <c r="A193" s="4">
        <v>192</v>
      </c>
      <c r="B193" s="3" t="s">
        <v>7</v>
      </c>
      <c r="C193" s="3" t="s">
        <v>5</v>
      </c>
      <c r="D193" s="3" t="s">
        <v>5</v>
      </c>
      <c r="E193" s="34" t="str">
        <f t="shared" si="2"/>
        <v>-, -</v>
      </c>
      <c r="F193" s="34">
        <f>COUNTIF(Tally!A$2:A5191,LIST!E193)</f>
        <v>0</v>
      </c>
      <c r="G193" s="14" t="e">
        <f>VLOOKUP(E193,Tally!A$2:D5191,2)</f>
        <v>#N/A</v>
      </c>
      <c r="H193" s="3"/>
    </row>
    <row r="194" spans="1:8" ht="18">
      <c r="A194" s="4">
        <v>193</v>
      </c>
      <c r="B194" s="3" t="s">
        <v>7</v>
      </c>
      <c r="C194" s="3" t="s">
        <v>5</v>
      </c>
      <c r="D194" s="3" t="s">
        <v>5</v>
      </c>
      <c r="E194" s="34" t="str">
        <f aca="true" t="shared" si="3" ref="E194:E257">CONCATENATE(C194,", ",D194)</f>
        <v>-, -</v>
      </c>
      <c r="F194" s="34">
        <f>COUNTIF(Tally!A$2:A5192,LIST!E194)</f>
        <v>0</v>
      </c>
      <c r="G194" s="14" t="e">
        <f>VLOOKUP(E194,Tally!A$2:D5192,2)</f>
        <v>#N/A</v>
      </c>
      <c r="H194" s="3"/>
    </row>
    <row r="195" spans="1:8" ht="18">
      <c r="A195" s="4">
        <v>194</v>
      </c>
      <c r="B195" s="3" t="s">
        <v>7</v>
      </c>
      <c r="C195" s="3" t="s">
        <v>5</v>
      </c>
      <c r="D195" s="3" t="s">
        <v>5</v>
      </c>
      <c r="E195" s="34" t="str">
        <f t="shared" si="3"/>
        <v>-, -</v>
      </c>
      <c r="F195" s="34">
        <f>COUNTIF(Tally!A$2:A5193,LIST!E195)</f>
        <v>0</v>
      </c>
      <c r="G195" s="14" t="e">
        <f>VLOOKUP(E195,Tally!A$2:D5193,2)</f>
        <v>#N/A</v>
      </c>
      <c r="H195" s="3"/>
    </row>
    <row r="196" spans="1:8" ht="18">
      <c r="A196" s="4">
        <v>195</v>
      </c>
      <c r="B196" s="3" t="s">
        <v>7</v>
      </c>
      <c r="C196" s="3" t="s">
        <v>5</v>
      </c>
      <c r="D196" s="3" t="s">
        <v>5</v>
      </c>
      <c r="E196" s="34" t="str">
        <f t="shared" si="3"/>
        <v>-, -</v>
      </c>
      <c r="F196" s="34">
        <f>COUNTIF(Tally!A$2:A5194,LIST!E196)</f>
        <v>0</v>
      </c>
      <c r="G196" s="14" t="e">
        <f>VLOOKUP(E196,Tally!A$2:D5194,2)</f>
        <v>#N/A</v>
      </c>
      <c r="H196" s="3"/>
    </row>
    <row r="197" spans="1:8" ht="18">
      <c r="A197" s="4">
        <v>196</v>
      </c>
      <c r="B197" s="3" t="s">
        <v>7</v>
      </c>
      <c r="C197" s="3" t="s">
        <v>5</v>
      </c>
      <c r="D197" s="3" t="s">
        <v>5</v>
      </c>
      <c r="E197" s="34" t="str">
        <f t="shared" si="3"/>
        <v>-, -</v>
      </c>
      <c r="F197" s="34">
        <f>COUNTIF(Tally!A$2:A5195,LIST!E197)</f>
        <v>0</v>
      </c>
      <c r="G197" s="14" t="e">
        <f>VLOOKUP(E197,Tally!A$2:D5195,2)</f>
        <v>#N/A</v>
      </c>
      <c r="H197" s="3"/>
    </row>
    <row r="198" spans="1:8" ht="18">
      <c r="A198" s="4">
        <v>197</v>
      </c>
      <c r="B198" s="3" t="s">
        <v>7</v>
      </c>
      <c r="C198" s="3" t="s">
        <v>5</v>
      </c>
      <c r="D198" s="3" t="s">
        <v>5</v>
      </c>
      <c r="E198" s="34" t="str">
        <f t="shared" si="3"/>
        <v>-, -</v>
      </c>
      <c r="F198" s="34">
        <f>COUNTIF(Tally!A$2:A5196,LIST!E198)</f>
        <v>0</v>
      </c>
      <c r="G198" s="14" t="e">
        <f>VLOOKUP(E198,Tally!A$2:D5196,2)</f>
        <v>#N/A</v>
      </c>
      <c r="H198" s="3"/>
    </row>
    <row r="199" spans="1:8" ht="18">
      <c r="A199" s="4">
        <v>198</v>
      </c>
      <c r="B199" s="3" t="s">
        <v>7</v>
      </c>
      <c r="C199" s="3" t="s">
        <v>5</v>
      </c>
      <c r="D199" s="3" t="s">
        <v>5</v>
      </c>
      <c r="E199" s="34" t="str">
        <f t="shared" si="3"/>
        <v>-, -</v>
      </c>
      <c r="F199" s="34">
        <f>COUNTIF(Tally!A$2:A5197,LIST!E199)</f>
        <v>0</v>
      </c>
      <c r="G199" s="14" t="e">
        <f>VLOOKUP(E199,Tally!A$2:D5197,2)</f>
        <v>#N/A</v>
      </c>
      <c r="H199" s="3"/>
    </row>
    <row r="200" spans="1:8" ht="18">
      <c r="A200" s="4">
        <v>199</v>
      </c>
      <c r="B200" s="3" t="s">
        <v>4</v>
      </c>
      <c r="C200" s="3" t="s">
        <v>435</v>
      </c>
      <c r="D200" s="3" t="s">
        <v>84</v>
      </c>
      <c r="E200" s="34" t="str">
        <f t="shared" si="3"/>
        <v>Waters, Steve</v>
      </c>
      <c r="F200" s="34">
        <f>COUNTIF(Tally!A$2:A5198,LIST!E200)</f>
        <v>0</v>
      </c>
      <c r="G200" s="14">
        <v>43338</v>
      </c>
      <c r="H200" s="3"/>
    </row>
    <row r="201" spans="1:8" ht="18">
      <c r="A201" s="4">
        <v>200</v>
      </c>
      <c r="B201" s="3" t="s">
        <v>4</v>
      </c>
      <c r="C201" s="3" t="s">
        <v>427</v>
      </c>
      <c r="D201" s="3" t="s">
        <v>8</v>
      </c>
      <c r="E201" s="34" t="str">
        <f t="shared" si="3"/>
        <v>Semrad, Matt</v>
      </c>
      <c r="F201" s="34">
        <f>COUNTIF(Tally!A$2:A5199,LIST!E201)</f>
        <v>0</v>
      </c>
      <c r="G201" s="14">
        <v>43373</v>
      </c>
      <c r="H201" s="3"/>
    </row>
    <row r="202" spans="1:8" ht="18">
      <c r="A202" s="4">
        <v>201</v>
      </c>
      <c r="B202" s="3" t="s">
        <v>7</v>
      </c>
      <c r="C202" s="3" t="s">
        <v>5</v>
      </c>
      <c r="D202" s="3" t="s">
        <v>5</v>
      </c>
      <c r="E202" s="34" t="str">
        <f t="shared" si="3"/>
        <v>-, -</v>
      </c>
      <c r="F202" s="34">
        <f>COUNTIF(Tally!A$2:A5200,LIST!E202)</f>
        <v>0</v>
      </c>
      <c r="G202" s="14" t="e">
        <f>VLOOKUP(E202,Tally!A$2:D5200,2)</f>
        <v>#N/A</v>
      </c>
      <c r="H202" s="3"/>
    </row>
    <row r="203" spans="1:8" ht="18">
      <c r="A203" s="4">
        <v>202</v>
      </c>
      <c r="B203" s="3" t="s">
        <v>7</v>
      </c>
      <c r="C203" s="3" t="s">
        <v>5</v>
      </c>
      <c r="D203" s="3" t="s">
        <v>5</v>
      </c>
      <c r="E203" s="34" t="str">
        <f t="shared" si="3"/>
        <v>-, -</v>
      </c>
      <c r="F203" s="34">
        <f>COUNTIF(Tally!A$2:A5201,LIST!E203)</f>
        <v>0</v>
      </c>
      <c r="G203" s="14" t="e">
        <f>VLOOKUP(E203,Tally!A$2:D5201,2)</f>
        <v>#N/A</v>
      </c>
      <c r="H203" s="3"/>
    </row>
    <row r="204" spans="1:8" ht="18">
      <c r="A204" s="4">
        <v>203</v>
      </c>
      <c r="B204" s="3" t="s">
        <v>7</v>
      </c>
      <c r="C204" s="3" t="s">
        <v>5</v>
      </c>
      <c r="D204" s="3" t="s">
        <v>5</v>
      </c>
      <c r="E204" s="34" t="str">
        <f t="shared" si="3"/>
        <v>-, -</v>
      </c>
      <c r="F204" s="34">
        <f>COUNTIF(Tally!A$2:A5202,LIST!E204)</f>
        <v>0</v>
      </c>
      <c r="G204" s="14" t="e">
        <f>VLOOKUP(E204,Tally!A$2:D5202,2)</f>
        <v>#N/A</v>
      </c>
      <c r="H204" s="3"/>
    </row>
    <row r="205" spans="1:8" ht="18">
      <c r="A205" s="4">
        <v>204</v>
      </c>
      <c r="B205" s="3" t="s">
        <v>7</v>
      </c>
      <c r="C205" s="3" t="s">
        <v>5</v>
      </c>
      <c r="D205" s="3" t="s">
        <v>5</v>
      </c>
      <c r="E205" s="34" t="str">
        <f t="shared" si="3"/>
        <v>-, -</v>
      </c>
      <c r="F205" s="34">
        <f>COUNTIF(Tally!A$2:A5203,LIST!E205)</f>
        <v>0</v>
      </c>
      <c r="G205" s="14" t="e">
        <f>VLOOKUP(E205,Tally!A$2:D5203,2)</f>
        <v>#N/A</v>
      </c>
      <c r="H205" s="3"/>
    </row>
    <row r="206" spans="1:8" ht="18">
      <c r="A206" s="4">
        <v>205</v>
      </c>
      <c r="B206" s="3" t="s">
        <v>7</v>
      </c>
      <c r="C206" s="3" t="s">
        <v>5</v>
      </c>
      <c r="D206" s="3" t="s">
        <v>5</v>
      </c>
      <c r="E206" s="34" t="str">
        <f t="shared" si="3"/>
        <v>-, -</v>
      </c>
      <c r="F206" s="34">
        <f>COUNTIF(Tally!A$2:A5204,LIST!E206)</f>
        <v>0</v>
      </c>
      <c r="G206" s="14" t="e">
        <f>VLOOKUP(E206,Tally!A$2:D5204,2)</f>
        <v>#N/A</v>
      </c>
      <c r="H206" s="3"/>
    </row>
    <row r="207" spans="1:8" ht="18">
      <c r="A207" s="4">
        <v>206</v>
      </c>
      <c r="B207" s="3" t="s">
        <v>7</v>
      </c>
      <c r="C207" s="3" t="s">
        <v>5</v>
      </c>
      <c r="D207" s="3" t="s">
        <v>5</v>
      </c>
      <c r="E207" s="34" t="str">
        <f t="shared" si="3"/>
        <v>-, -</v>
      </c>
      <c r="F207" s="34">
        <f>COUNTIF(Tally!A$2:A5205,LIST!E207)</f>
        <v>0</v>
      </c>
      <c r="G207" s="14" t="e">
        <f>VLOOKUP(E207,Tally!A$2:D5205,2)</f>
        <v>#N/A</v>
      </c>
      <c r="H207" s="3"/>
    </row>
    <row r="208" spans="1:8" ht="18">
      <c r="A208" s="4">
        <v>207</v>
      </c>
      <c r="B208" s="3" t="s">
        <v>4</v>
      </c>
      <c r="C208" s="3" t="s">
        <v>194</v>
      </c>
      <c r="D208" s="3" t="s">
        <v>134</v>
      </c>
      <c r="E208" s="34" t="str">
        <f t="shared" si="3"/>
        <v>Chin, Kenneth</v>
      </c>
      <c r="F208" s="34">
        <f>COUNTIF(Tally!A$2:A5206,LIST!E208)</f>
        <v>1</v>
      </c>
      <c r="G208" s="14">
        <f>VLOOKUP(E208,Tally!A$2:D5206,2)</f>
        <v>42526</v>
      </c>
      <c r="H208" s="3"/>
    </row>
    <row r="209" spans="1:8" ht="18">
      <c r="A209" s="4">
        <v>208</v>
      </c>
      <c r="B209" s="3" t="s">
        <v>7</v>
      </c>
      <c r="C209" s="3" t="s">
        <v>5</v>
      </c>
      <c r="D209" s="3" t="s">
        <v>5</v>
      </c>
      <c r="E209" s="34" t="str">
        <f t="shared" si="3"/>
        <v>-, -</v>
      </c>
      <c r="F209" s="34">
        <f>COUNTIF(Tally!A$2:A5207,LIST!E209)</f>
        <v>0</v>
      </c>
      <c r="G209" s="14" t="e">
        <f>VLOOKUP(E209,Tally!A$2:D5207,2)</f>
        <v>#N/A</v>
      </c>
      <c r="H209" s="3"/>
    </row>
    <row r="210" spans="1:8" ht="18">
      <c r="A210" s="4">
        <v>209</v>
      </c>
      <c r="B210" s="3" t="s">
        <v>4</v>
      </c>
      <c r="C210" s="3" t="s">
        <v>105</v>
      </c>
      <c r="D210" s="3" t="s">
        <v>24</v>
      </c>
      <c r="E210" s="34" t="str">
        <f t="shared" si="3"/>
        <v>Karaffa, Robert</v>
      </c>
      <c r="F210" s="34">
        <f>COUNTIF(Tally!A$2:A5208,LIST!E210)</f>
        <v>6</v>
      </c>
      <c r="G210" s="14">
        <f>VLOOKUP(E210,Tally!A$2:D5208,2)</f>
        <v>42806</v>
      </c>
      <c r="H210" s="3"/>
    </row>
    <row r="211" spans="1:8" ht="18">
      <c r="A211" s="4">
        <v>210</v>
      </c>
      <c r="B211" s="3" t="s">
        <v>4</v>
      </c>
      <c r="C211" s="3" t="s">
        <v>201</v>
      </c>
      <c r="D211" s="3" t="s">
        <v>202</v>
      </c>
      <c r="E211" s="34" t="str">
        <f t="shared" si="3"/>
        <v>Chambers, Amy</v>
      </c>
      <c r="F211" s="34">
        <f>COUNTIF(Tally!A$2:A5209,LIST!E211)</f>
        <v>3</v>
      </c>
      <c r="G211" s="14">
        <f>VLOOKUP(E211,Tally!A$2:D5209,2)</f>
        <v>42925</v>
      </c>
      <c r="H211" s="3"/>
    </row>
    <row r="212" spans="1:8" ht="18">
      <c r="A212" s="4">
        <v>211</v>
      </c>
      <c r="B212" s="3" t="s">
        <v>4</v>
      </c>
      <c r="C212" s="3" t="s">
        <v>201</v>
      </c>
      <c r="D212" s="3" t="s">
        <v>203</v>
      </c>
      <c r="E212" s="34" t="str">
        <f t="shared" si="3"/>
        <v>Chambers, Larry</v>
      </c>
      <c r="F212" s="34">
        <f>COUNTIF(Tally!A$2:A5210,LIST!E212)</f>
        <v>3</v>
      </c>
      <c r="G212" s="14">
        <f>VLOOKUP(E212,Tally!A$2:D5210,2)</f>
        <v>42925</v>
      </c>
      <c r="H212" s="3"/>
    </row>
    <row r="213" spans="1:8" ht="18">
      <c r="A213" s="4">
        <v>212</v>
      </c>
      <c r="B213" s="3" t="s">
        <v>7</v>
      </c>
      <c r="C213" s="3" t="s">
        <v>5</v>
      </c>
      <c r="D213" s="3" t="s">
        <v>5</v>
      </c>
      <c r="E213" s="34" t="str">
        <f t="shared" si="3"/>
        <v>-, -</v>
      </c>
      <c r="F213" s="34">
        <f>COUNTIF(Tally!A$2:A5211,LIST!E213)</f>
        <v>0</v>
      </c>
      <c r="G213" s="14" t="e">
        <f>VLOOKUP(E213,Tally!A$2:D5211,2)</f>
        <v>#N/A</v>
      </c>
      <c r="H213" s="3" t="s">
        <v>342</v>
      </c>
    </row>
    <row r="214" spans="1:8" ht="18">
      <c r="A214" s="4">
        <v>213</v>
      </c>
      <c r="B214" s="3" t="s">
        <v>4</v>
      </c>
      <c r="C214" s="3" t="s">
        <v>284</v>
      </c>
      <c r="D214" s="3" t="s">
        <v>285</v>
      </c>
      <c r="E214" s="34" t="str">
        <f t="shared" si="3"/>
        <v>Norris, Brett</v>
      </c>
      <c r="F214" s="34">
        <f>COUNTIF(Tally!A$2:A5212,LIST!E214)</f>
        <v>1</v>
      </c>
      <c r="G214" s="14">
        <f>VLOOKUP(E214,Tally!A$2:D5212,2)</f>
        <v>42925</v>
      </c>
      <c r="H214" s="3"/>
    </row>
    <row r="215" spans="1:8" ht="18">
      <c r="A215" s="4">
        <v>214</v>
      </c>
      <c r="B215" s="3" t="s">
        <v>7</v>
      </c>
      <c r="C215" s="3" t="s">
        <v>5</v>
      </c>
      <c r="D215" s="3" t="s">
        <v>5</v>
      </c>
      <c r="E215" s="34" t="str">
        <f t="shared" si="3"/>
        <v>-, -</v>
      </c>
      <c r="F215" s="34">
        <f>COUNTIF(Tally!A$2:A5213,LIST!E215)</f>
        <v>0</v>
      </c>
      <c r="G215" s="14" t="e">
        <f>VLOOKUP(E215,Tally!A$2:D5213,2)</f>
        <v>#N/A</v>
      </c>
      <c r="H215" s="3"/>
    </row>
    <row r="216" spans="1:8" ht="18">
      <c r="A216" s="4">
        <v>215</v>
      </c>
      <c r="B216" s="3" t="s">
        <v>7</v>
      </c>
      <c r="C216" s="3" t="s">
        <v>5</v>
      </c>
      <c r="D216" s="3" t="s">
        <v>5</v>
      </c>
      <c r="E216" s="34" t="str">
        <f t="shared" si="3"/>
        <v>-, -</v>
      </c>
      <c r="F216" s="34">
        <f>COUNTIF(Tally!A$2:A5214,LIST!E216)</f>
        <v>0</v>
      </c>
      <c r="G216" s="14" t="e">
        <f>VLOOKUP(E216,Tally!A$2:D5214,2)</f>
        <v>#N/A</v>
      </c>
      <c r="H216" s="3"/>
    </row>
    <row r="217" spans="1:8" ht="18">
      <c r="A217" s="4">
        <v>216</v>
      </c>
      <c r="B217" s="3" t="s">
        <v>7</v>
      </c>
      <c r="C217" s="3" t="s">
        <v>5</v>
      </c>
      <c r="D217" s="3" t="s">
        <v>5</v>
      </c>
      <c r="E217" s="34" t="str">
        <f t="shared" si="3"/>
        <v>-, -</v>
      </c>
      <c r="F217" s="34">
        <f>COUNTIF(Tally!A$2:A5215,LIST!E217)</f>
        <v>0</v>
      </c>
      <c r="G217" s="14" t="e">
        <f>VLOOKUP(E217,Tally!A$2:D5215,2)</f>
        <v>#N/A</v>
      </c>
      <c r="H217" s="3"/>
    </row>
    <row r="218" spans="1:8" ht="18">
      <c r="A218" s="4">
        <v>217</v>
      </c>
      <c r="B218" s="3" t="s">
        <v>7</v>
      </c>
      <c r="C218" s="3" t="s">
        <v>5</v>
      </c>
      <c r="D218" s="3" t="s">
        <v>5</v>
      </c>
      <c r="E218" s="34" t="str">
        <f t="shared" si="3"/>
        <v>-, -</v>
      </c>
      <c r="F218" s="34">
        <f>COUNTIF(Tally!A$2:A5216,LIST!E218)</f>
        <v>0</v>
      </c>
      <c r="G218" s="14" t="e">
        <f>VLOOKUP(E218,Tally!A$2:D5216,2)</f>
        <v>#N/A</v>
      </c>
      <c r="H218" s="3"/>
    </row>
    <row r="219" spans="1:8" ht="18">
      <c r="A219" s="4">
        <v>218</v>
      </c>
      <c r="B219" s="3" t="s">
        <v>7</v>
      </c>
      <c r="C219" s="3" t="s">
        <v>5</v>
      </c>
      <c r="D219" s="3" t="s">
        <v>5</v>
      </c>
      <c r="E219" s="34" t="str">
        <f t="shared" si="3"/>
        <v>-, -</v>
      </c>
      <c r="F219" s="34">
        <f>COUNTIF(Tally!A$2:A5217,LIST!E219)</f>
        <v>0</v>
      </c>
      <c r="G219" s="14" t="e">
        <f>VLOOKUP(E219,Tally!A$2:D5217,2)</f>
        <v>#N/A</v>
      </c>
      <c r="H219" s="3"/>
    </row>
    <row r="220" spans="1:8" ht="18">
      <c r="A220" s="4">
        <v>219</v>
      </c>
      <c r="B220" s="3" t="s">
        <v>4</v>
      </c>
      <c r="C220" s="3" t="s">
        <v>156</v>
      </c>
      <c r="D220" s="3" t="s">
        <v>96</v>
      </c>
      <c r="E220" s="34" t="str">
        <f t="shared" si="3"/>
        <v>Morel, Michael</v>
      </c>
      <c r="F220" s="34">
        <f>COUNTIF(Tally!A$2:A5218,LIST!E220)</f>
        <v>3</v>
      </c>
      <c r="G220" s="14">
        <f>VLOOKUP(E220,Tally!A$2:D5218,2)</f>
        <v>42666</v>
      </c>
      <c r="H220" s="3"/>
    </row>
    <row r="221" spans="1:8" ht="18">
      <c r="A221" s="4">
        <v>220</v>
      </c>
      <c r="B221" s="3" t="s">
        <v>7</v>
      </c>
      <c r="C221" s="3" t="s">
        <v>5</v>
      </c>
      <c r="D221" s="3" t="s">
        <v>5</v>
      </c>
      <c r="E221" s="34" t="str">
        <f t="shared" si="3"/>
        <v>-, -</v>
      </c>
      <c r="F221" s="34">
        <f>COUNTIF(Tally!A$2:A5219,LIST!E221)</f>
        <v>0</v>
      </c>
      <c r="G221" s="14" t="e">
        <f>VLOOKUP(E221,Tally!A$2:D5219,2)</f>
        <v>#N/A</v>
      </c>
      <c r="H221" s="3" t="s">
        <v>342</v>
      </c>
    </row>
    <row r="222" spans="1:8" ht="18">
      <c r="A222" s="4">
        <v>221</v>
      </c>
      <c r="B222" s="3" t="s">
        <v>4</v>
      </c>
      <c r="C222" s="3" t="s">
        <v>349</v>
      </c>
      <c r="D222" s="3" t="s">
        <v>350</v>
      </c>
      <c r="E222" s="34" t="str">
        <f t="shared" si="3"/>
        <v>Wilkinson, Randall</v>
      </c>
      <c r="F222" s="34">
        <f>COUNTIF(Tally!A$2:A5220,LIST!E222)</f>
        <v>3</v>
      </c>
      <c r="G222" s="14">
        <f>VLOOKUP(E222,Tally!A$2:D5220,2)</f>
        <v>43282</v>
      </c>
      <c r="H222" s="3"/>
    </row>
    <row r="223" spans="1:8" ht="18">
      <c r="A223" s="4">
        <v>222</v>
      </c>
      <c r="B223" s="3" t="s">
        <v>4</v>
      </c>
      <c r="C223" s="3" t="s">
        <v>283</v>
      </c>
      <c r="D223" s="3" t="s">
        <v>104</v>
      </c>
      <c r="E223" s="34" t="str">
        <f t="shared" si="3"/>
        <v>Robertson, Dave</v>
      </c>
      <c r="F223" s="34">
        <f>COUNTIF(Tally!A$2:A5221,LIST!E223)</f>
        <v>1</v>
      </c>
      <c r="G223" s="14">
        <f>VLOOKUP(E223,Tally!A$2:D5221,2)</f>
        <v>42925</v>
      </c>
      <c r="H223" s="3"/>
    </row>
    <row r="224" spans="1:8" ht="18">
      <c r="A224" s="4">
        <v>223</v>
      </c>
      <c r="B224" s="3" t="s">
        <v>7</v>
      </c>
      <c r="C224" s="3" t="s">
        <v>5</v>
      </c>
      <c r="D224" s="3" t="s">
        <v>5</v>
      </c>
      <c r="E224" s="34" t="str">
        <f t="shared" si="3"/>
        <v>-, -</v>
      </c>
      <c r="F224" s="34">
        <f>COUNTIF(Tally!A$2:A5222,LIST!E224)</f>
        <v>0</v>
      </c>
      <c r="G224" s="14" t="e">
        <f>VLOOKUP(E224,Tally!A$2:D5222,2)</f>
        <v>#N/A</v>
      </c>
      <c r="H224" s="3"/>
    </row>
    <row r="225" spans="1:8" ht="18">
      <c r="A225" s="4">
        <v>224</v>
      </c>
      <c r="B225" s="3" t="s">
        <v>7</v>
      </c>
      <c r="C225" s="3" t="s">
        <v>5</v>
      </c>
      <c r="D225" s="3" t="s">
        <v>5</v>
      </c>
      <c r="E225" s="34" t="str">
        <f t="shared" si="3"/>
        <v>-, -</v>
      </c>
      <c r="F225" s="34">
        <f>COUNTIF(Tally!A$2:A5223,LIST!E225)</f>
        <v>0</v>
      </c>
      <c r="G225" s="14" t="e">
        <f>VLOOKUP(E225,Tally!A$2:D5223,2)</f>
        <v>#N/A</v>
      </c>
      <c r="H225" s="3" t="s">
        <v>342</v>
      </c>
    </row>
    <row r="226" spans="1:8" ht="18">
      <c r="A226" s="4">
        <v>225</v>
      </c>
      <c r="B226" s="3" t="s">
        <v>7</v>
      </c>
      <c r="C226" s="3" t="s">
        <v>5</v>
      </c>
      <c r="D226" s="3" t="s">
        <v>5</v>
      </c>
      <c r="E226" s="34" t="str">
        <f t="shared" si="3"/>
        <v>-, -</v>
      </c>
      <c r="F226" s="34">
        <f>COUNTIF(Tally!A$2:A5224,LIST!E226)</f>
        <v>0</v>
      </c>
      <c r="G226" s="14" t="e">
        <f>VLOOKUP(E226,Tally!A$2:D5224,2)</f>
        <v>#N/A</v>
      </c>
      <c r="H226" s="3"/>
    </row>
    <row r="227" spans="1:8" ht="18">
      <c r="A227" s="4">
        <v>226</v>
      </c>
      <c r="B227" s="3" t="s">
        <v>7</v>
      </c>
      <c r="C227" s="3" t="s">
        <v>5</v>
      </c>
      <c r="D227" s="3" t="s">
        <v>5</v>
      </c>
      <c r="E227" s="34" t="str">
        <f t="shared" si="3"/>
        <v>-, -</v>
      </c>
      <c r="F227" s="34">
        <f>COUNTIF(Tally!A$2:A5225,LIST!E227)</f>
        <v>0</v>
      </c>
      <c r="G227" s="14" t="e">
        <f>VLOOKUP(E227,Tally!A$2:D5225,2)</f>
        <v>#N/A</v>
      </c>
      <c r="H227" s="3"/>
    </row>
    <row r="228" spans="1:8" ht="18">
      <c r="A228" s="4">
        <v>227</v>
      </c>
      <c r="B228" s="3" t="s">
        <v>7</v>
      </c>
      <c r="C228" s="3" t="s">
        <v>5</v>
      </c>
      <c r="D228" s="3" t="s">
        <v>5</v>
      </c>
      <c r="E228" s="34" t="str">
        <f t="shared" si="3"/>
        <v>-, -</v>
      </c>
      <c r="F228" s="34">
        <f>COUNTIF(Tally!A$2:A5226,LIST!E228)</f>
        <v>0</v>
      </c>
      <c r="G228" s="14" t="e">
        <f>VLOOKUP(E228,Tally!A$2:D5226,2)</f>
        <v>#N/A</v>
      </c>
      <c r="H228" s="3"/>
    </row>
    <row r="229" spans="1:8" ht="18">
      <c r="A229" s="4">
        <v>228</v>
      </c>
      <c r="B229" s="3" t="s">
        <v>7</v>
      </c>
      <c r="C229" s="3" t="s">
        <v>5</v>
      </c>
      <c r="D229" s="3" t="s">
        <v>5</v>
      </c>
      <c r="E229" s="34" t="str">
        <f t="shared" si="3"/>
        <v>-, -</v>
      </c>
      <c r="F229" s="34">
        <f>COUNTIF(Tally!A$2:A5227,LIST!E229)</f>
        <v>0</v>
      </c>
      <c r="G229" s="14" t="e">
        <f>VLOOKUP(E229,Tally!A$2:D5227,2)</f>
        <v>#N/A</v>
      </c>
      <c r="H229" s="3"/>
    </row>
    <row r="230" spans="1:8" ht="18">
      <c r="A230" s="4">
        <v>229</v>
      </c>
      <c r="B230" s="3" t="s">
        <v>7</v>
      </c>
      <c r="C230" s="3" t="s">
        <v>5</v>
      </c>
      <c r="D230" s="3" t="s">
        <v>5</v>
      </c>
      <c r="E230" s="34" t="str">
        <f t="shared" si="3"/>
        <v>-, -</v>
      </c>
      <c r="F230" s="34">
        <f>COUNTIF(Tally!A$2:A5228,LIST!E230)</f>
        <v>0</v>
      </c>
      <c r="G230" s="14" t="e">
        <f>VLOOKUP(E230,Tally!A$2:D5228,2)</f>
        <v>#N/A</v>
      </c>
      <c r="H230" s="3"/>
    </row>
    <row r="231" spans="1:8" ht="18">
      <c r="A231" s="4">
        <v>230</v>
      </c>
      <c r="B231" s="3" t="s">
        <v>7</v>
      </c>
      <c r="C231" s="3" t="s">
        <v>5</v>
      </c>
      <c r="D231" s="3" t="s">
        <v>5</v>
      </c>
      <c r="E231" s="34" t="str">
        <f t="shared" si="3"/>
        <v>-, -</v>
      </c>
      <c r="F231" s="34">
        <f>COUNTIF(Tally!A$2:A5229,LIST!E231)</f>
        <v>0</v>
      </c>
      <c r="G231" s="14" t="e">
        <f>VLOOKUP(E231,Tally!A$2:D5229,2)</f>
        <v>#N/A</v>
      </c>
      <c r="H231" s="3"/>
    </row>
    <row r="232" spans="1:8" ht="18">
      <c r="A232" s="4">
        <v>231</v>
      </c>
      <c r="B232" s="3" t="s">
        <v>7</v>
      </c>
      <c r="C232" s="3" t="s">
        <v>5</v>
      </c>
      <c r="D232" s="3" t="s">
        <v>5</v>
      </c>
      <c r="E232" s="34" t="str">
        <f t="shared" si="3"/>
        <v>-, -</v>
      </c>
      <c r="F232" s="34">
        <f>COUNTIF(Tally!A$2:A5230,LIST!E232)</f>
        <v>0</v>
      </c>
      <c r="G232" s="14" t="e">
        <f>VLOOKUP(E232,Tally!A$2:D5230,2)</f>
        <v>#N/A</v>
      </c>
      <c r="H232" s="3"/>
    </row>
    <row r="233" spans="1:8" ht="18">
      <c r="A233" s="4">
        <v>232</v>
      </c>
      <c r="B233" s="3" t="s">
        <v>7</v>
      </c>
      <c r="C233" s="3" t="s">
        <v>5</v>
      </c>
      <c r="D233" s="3" t="s">
        <v>5</v>
      </c>
      <c r="E233" s="34" t="str">
        <f t="shared" si="3"/>
        <v>-, -</v>
      </c>
      <c r="F233" s="34">
        <f>COUNTIF(Tally!A$2:A5231,LIST!E233)</f>
        <v>0</v>
      </c>
      <c r="G233" s="14" t="e">
        <f>VLOOKUP(E233,Tally!A$2:D5231,2)</f>
        <v>#N/A</v>
      </c>
      <c r="H233" s="3"/>
    </row>
    <row r="234" spans="1:8" ht="18">
      <c r="A234" s="4">
        <v>233</v>
      </c>
      <c r="B234" s="3" t="s">
        <v>4</v>
      </c>
      <c r="C234" s="3" t="s">
        <v>245</v>
      </c>
      <c r="D234" s="3" t="s">
        <v>246</v>
      </c>
      <c r="E234" s="34" t="str">
        <f t="shared" si="3"/>
        <v>Gascoigne, Aaron</v>
      </c>
      <c r="F234" s="34">
        <f>COUNTIF(Tally!A$2:A5232,LIST!E234)</f>
        <v>1</v>
      </c>
      <c r="G234" s="14">
        <f>VLOOKUP(E234,Tally!A$2:D5232,2)</f>
        <v>42806</v>
      </c>
      <c r="H234" s="3"/>
    </row>
    <row r="235" spans="1:8" ht="18">
      <c r="A235" s="4">
        <v>234</v>
      </c>
      <c r="B235" s="3" t="s">
        <v>7</v>
      </c>
      <c r="C235" s="3" t="s">
        <v>5</v>
      </c>
      <c r="D235" s="3" t="s">
        <v>5</v>
      </c>
      <c r="E235" s="34" t="str">
        <f t="shared" si="3"/>
        <v>-, -</v>
      </c>
      <c r="F235" s="34">
        <f>COUNTIF(Tally!A$2:A5233,LIST!E235)</f>
        <v>0</v>
      </c>
      <c r="G235" s="14" t="e">
        <f>VLOOKUP(E235,Tally!A$2:D5233,2)</f>
        <v>#N/A</v>
      </c>
      <c r="H235" s="3"/>
    </row>
    <row r="236" spans="1:8" ht="18">
      <c r="A236" s="4">
        <v>235</v>
      </c>
      <c r="B236" s="3" t="s">
        <v>7</v>
      </c>
      <c r="C236" s="3" t="s">
        <v>5</v>
      </c>
      <c r="D236" s="3" t="s">
        <v>5</v>
      </c>
      <c r="E236" s="34" t="str">
        <f t="shared" si="3"/>
        <v>-, -</v>
      </c>
      <c r="F236" s="34">
        <f>COUNTIF(Tally!A$2:A5234,LIST!E236)</f>
        <v>0</v>
      </c>
      <c r="G236" s="14" t="e">
        <f>VLOOKUP(E236,Tally!A$2:D5234,2)</f>
        <v>#N/A</v>
      </c>
      <c r="H236" s="3"/>
    </row>
    <row r="237" spans="1:8" ht="18">
      <c r="A237" s="4">
        <v>236</v>
      </c>
      <c r="B237" s="3" t="s">
        <v>7</v>
      </c>
      <c r="C237" s="3" t="s">
        <v>5</v>
      </c>
      <c r="D237" s="3" t="s">
        <v>5</v>
      </c>
      <c r="E237" s="34" t="str">
        <f t="shared" si="3"/>
        <v>-, -</v>
      </c>
      <c r="F237" s="34">
        <f>COUNTIF(Tally!A$2:A5235,LIST!E237)</f>
        <v>0</v>
      </c>
      <c r="G237" s="14" t="e">
        <f>VLOOKUP(E237,Tally!A$2:D5235,2)</f>
        <v>#N/A</v>
      </c>
      <c r="H237" s="3"/>
    </row>
    <row r="238" spans="1:8" ht="18">
      <c r="A238" s="4">
        <v>237</v>
      </c>
      <c r="B238" s="3" t="s">
        <v>7</v>
      </c>
      <c r="C238" s="3" t="s">
        <v>5</v>
      </c>
      <c r="D238" s="3" t="s">
        <v>5</v>
      </c>
      <c r="E238" s="34" t="str">
        <f t="shared" si="3"/>
        <v>-, -</v>
      </c>
      <c r="F238" s="34">
        <f>COUNTIF(Tally!A$2:A5236,LIST!E238)</f>
        <v>0</v>
      </c>
      <c r="G238" s="14" t="e">
        <f>VLOOKUP(E238,Tally!A$2:D5236,2)</f>
        <v>#N/A</v>
      </c>
      <c r="H238" s="3"/>
    </row>
    <row r="239" spans="1:8" ht="18">
      <c r="A239" s="4">
        <v>238</v>
      </c>
      <c r="B239" s="3" t="s">
        <v>7</v>
      </c>
      <c r="C239" s="3" t="s">
        <v>5</v>
      </c>
      <c r="D239" s="3" t="s">
        <v>5</v>
      </c>
      <c r="E239" s="34" t="str">
        <f t="shared" si="3"/>
        <v>-, -</v>
      </c>
      <c r="F239" s="34">
        <f>COUNTIF(Tally!A$2:A5237,LIST!E239)</f>
        <v>0</v>
      </c>
      <c r="G239" s="14" t="e">
        <f>VLOOKUP(E239,Tally!A$2:D5237,2)</f>
        <v>#N/A</v>
      </c>
      <c r="H239" s="3"/>
    </row>
    <row r="240" spans="1:8" ht="18">
      <c r="A240" s="4">
        <v>239</v>
      </c>
      <c r="B240" s="3" t="s">
        <v>7</v>
      </c>
      <c r="C240" s="3" t="s">
        <v>5</v>
      </c>
      <c r="D240" s="3" t="s">
        <v>5</v>
      </c>
      <c r="E240" s="34" t="str">
        <f t="shared" si="3"/>
        <v>-, -</v>
      </c>
      <c r="F240" s="34">
        <f>COUNTIF(Tally!A$2:A5238,LIST!E240)</f>
        <v>0</v>
      </c>
      <c r="G240" s="14" t="e">
        <f>VLOOKUP(E240,Tally!A$2:D5238,2)</f>
        <v>#N/A</v>
      </c>
      <c r="H240" s="3"/>
    </row>
    <row r="241" spans="1:8" ht="18">
      <c r="A241" s="4">
        <v>240</v>
      </c>
      <c r="B241" s="3" t="s">
        <v>7</v>
      </c>
      <c r="C241" s="3" t="s">
        <v>5</v>
      </c>
      <c r="D241" s="3" t="s">
        <v>5</v>
      </c>
      <c r="E241" s="34" t="str">
        <f t="shared" si="3"/>
        <v>-, -</v>
      </c>
      <c r="F241" s="34">
        <f>COUNTIF(Tally!A$2:A5239,LIST!E241)</f>
        <v>0</v>
      </c>
      <c r="G241" s="14" t="e">
        <f>VLOOKUP(E241,Tally!A$2:D5239,2)</f>
        <v>#N/A</v>
      </c>
      <c r="H241" s="3"/>
    </row>
    <row r="242" spans="1:8" ht="18">
      <c r="A242" s="4">
        <v>241</v>
      </c>
      <c r="B242" s="3" t="s">
        <v>4</v>
      </c>
      <c r="C242" s="3" t="s">
        <v>198</v>
      </c>
      <c r="D242" s="3" t="s">
        <v>97</v>
      </c>
      <c r="E242" s="34" t="str">
        <f t="shared" si="3"/>
        <v>Curry, Ryan</v>
      </c>
      <c r="F242" s="34">
        <f>COUNTIF(Tally!A$2:A5240,LIST!E242)</f>
        <v>1</v>
      </c>
      <c r="G242" s="14">
        <f>VLOOKUP(E242,Tally!A$2:D5240,2)</f>
        <v>42526</v>
      </c>
      <c r="H242" s="3"/>
    </row>
    <row r="243" spans="1:8" ht="18">
      <c r="A243" s="4">
        <v>242</v>
      </c>
      <c r="B243" s="3" t="s">
        <v>7</v>
      </c>
      <c r="C243" s="3" t="s">
        <v>5</v>
      </c>
      <c r="D243" s="3" t="s">
        <v>5</v>
      </c>
      <c r="E243" s="34" t="str">
        <f t="shared" si="3"/>
        <v>-, -</v>
      </c>
      <c r="F243" s="34">
        <f>COUNTIF(Tally!A$2:A5241,LIST!E243)</f>
        <v>0</v>
      </c>
      <c r="G243" s="14" t="e">
        <f>VLOOKUP(E243,Tally!A$2:D5241,2)</f>
        <v>#N/A</v>
      </c>
      <c r="H243" s="3"/>
    </row>
    <row r="244" spans="1:8" ht="18">
      <c r="A244" s="4">
        <v>243</v>
      </c>
      <c r="B244" s="3" t="s">
        <v>7</v>
      </c>
      <c r="C244" s="3" t="s">
        <v>5</v>
      </c>
      <c r="D244" s="3" t="s">
        <v>5</v>
      </c>
      <c r="E244" s="34" t="str">
        <f t="shared" si="3"/>
        <v>-, -</v>
      </c>
      <c r="F244" s="34">
        <f>COUNTIF(Tally!A$2:A5242,LIST!E244)</f>
        <v>0</v>
      </c>
      <c r="G244" s="14" t="e">
        <f>VLOOKUP(E244,Tally!A$2:D5242,2)</f>
        <v>#N/A</v>
      </c>
      <c r="H244" s="3"/>
    </row>
    <row r="245" spans="1:8" ht="18">
      <c r="A245" s="4">
        <v>244</v>
      </c>
      <c r="B245" s="3" t="s">
        <v>7</v>
      </c>
      <c r="C245" s="3" t="s">
        <v>5</v>
      </c>
      <c r="D245" s="3" t="s">
        <v>5</v>
      </c>
      <c r="E245" s="34" t="str">
        <f t="shared" si="3"/>
        <v>-, -</v>
      </c>
      <c r="F245" s="34">
        <f>COUNTIF(Tally!A$2:A5243,LIST!E245)</f>
        <v>0</v>
      </c>
      <c r="G245" s="14" t="e">
        <f>VLOOKUP(E245,Tally!A$2:D5243,2)</f>
        <v>#N/A</v>
      </c>
      <c r="H245" s="3"/>
    </row>
    <row r="246" spans="1:8" ht="18">
      <c r="A246" s="4">
        <v>245</v>
      </c>
      <c r="B246" s="3" t="s">
        <v>7</v>
      </c>
      <c r="C246" s="3" t="s">
        <v>5</v>
      </c>
      <c r="D246" s="3" t="s">
        <v>5</v>
      </c>
      <c r="E246" s="34" t="str">
        <f t="shared" si="3"/>
        <v>-, -</v>
      </c>
      <c r="F246" s="34">
        <f>COUNTIF(Tally!A$2:A5244,LIST!E246)</f>
        <v>0</v>
      </c>
      <c r="G246" s="14" t="e">
        <f>VLOOKUP(E246,Tally!A$2:D5244,2)</f>
        <v>#N/A</v>
      </c>
      <c r="H246" s="3"/>
    </row>
    <row r="247" spans="1:8" ht="18">
      <c r="A247" s="4">
        <v>246</v>
      </c>
      <c r="B247" s="3" t="s">
        <v>7</v>
      </c>
      <c r="C247" s="3" t="s">
        <v>5</v>
      </c>
      <c r="D247" s="3" t="s">
        <v>5</v>
      </c>
      <c r="E247" s="34" t="str">
        <f t="shared" si="3"/>
        <v>-, -</v>
      </c>
      <c r="F247" s="34">
        <f>COUNTIF(Tally!A$2:A5245,LIST!E247)</f>
        <v>0</v>
      </c>
      <c r="G247" s="14" t="e">
        <f>VLOOKUP(E247,Tally!A$2:D5245,2)</f>
        <v>#N/A</v>
      </c>
      <c r="H247" s="3"/>
    </row>
    <row r="248" spans="1:8" ht="18">
      <c r="A248" s="4">
        <v>247</v>
      </c>
      <c r="B248" s="3" t="s">
        <v>4</v>
      </c>
      <c r="C248" s="3" t="s">
        <v>281</v>
      </c>
      <c r="D248" s="3" t="s">
        <v>26</v>
      </c>
      <c r="E248" s="34" t="str">
        <f t="shared" si="3"/>
        <v>Smith, David</v>
      </c>
      <c r="F248" s="34">
        <f>COUNTIF(Tally!A$2:A5246,LIST!E248)</f>
        <v>1</v>
      </c>
      <c r="G248" s="14">
        <f>VLOOKUP(E248,Tally!A$2:D5246,2)</f>
        <v>43009</v>
      </c>
      <c r="H248" s="3"/>
    </row>
    <row r="249" spans="1:8" ht="18">
      <c r="A249" s="4">
        <v>248</v>
      </c>
      <c r="B249" s="3" t="s">
        <v>7</v>
      </c>
      <c r="C249" s="3" t="s">
        <v>5</v>
      </c>
      <c r="D249" s="3" t="s">
        <v>5</v>
      </c>
      <c r="E249" s="34" t="str">
        <f t="shared" si="3"/>
        <v>-, -</v>
      </c>
      <c r="F249" s="34">
        <f>COUNTIF(Tally!A$2:A5247,LIST!E249)</f>
        <v>0</v>
      </c>
      <c r="G249" s="14" t="e">
        <f>VLOOKUP(E249,Tally!A$2:D5247,2)</f>
        <v>#N/A</v>
      </c>
      <c r="H249" s="3"/>
    </row>
    <row r="250" spans="1:8" ht="18">
      <c r="A250" s="4">
        <v>249</v>
      </c>
      <c r="B250" s="3" t="s">
        <v>7</v>
      </c>
      <c r="C250" s="3" t="s">
        <v>5</v>
      </c>
      <c r="D250" s="3" t="s">
        <v>5</v>
      </c>
      <c r="E250" s="34" t="str">
        <f t="shared" si="3"/>
        <v>-, -</v>
      </c>
      <c r="F250" s="34">
        <f>COUNTIF(Tally!A$2:A5248,LIST!E250)</f>
        <v>0</v>
      </c>
      <c r="G250" s="14" t="e">
        <f>VLOOKUP(E250,Tally!A$2:D5248,2)</f>
        <v>#N/A</v>
      </c>
      <c r="H250" s="3"/>
    </row>
    <row r="251" spans="1:8" ht="18">
      <c r="A251" s="4">
        <v>250</v>
      </c>
      <c r="B251" s="3" t="s">
        <v>7</v>
      </c>
      <c r="C251" s="3" t="s">
        <v>5</v>
      </c>
      <c r="D251" s="3" t="s">
        <v>5</v>
      </c>
      <c r="E251" s="34" t="str">
        <f t="shared" si="3"/>
        <v>-, -</v>
      </c>
      <c r="F251" s="34">
        <f>COUNTIF(Tally!A$2:A5249,LIST!E251)</f>
        <v>0</v>
      </c>
      <c r="G251" s="14" t="e">
        <f>VLOOKUP(E251,Tally!A$2:D5249,2)</f>
        <v>#N/A</v>
      </c>
      <c r="H251" s="3"/>
    </row>
    <row r="252" spans="1:8" ht="18">
      <c r="A252" s="4">
        <v>251</v>
      </c>
      <c r="B252" s="3" t="s">
        <v>7</v>
      </c>
      <c r="C252" s="3" t="s">
        <v>5</v>
      </c>
      <c r="D252" s="3" t="s">
        <v>5</v>
      </c>
      <c r="E252" s="34" t="str">
        <f t="shared" si="3"/>
        <v>-, -</v>
      </c>
      <c r="F252" s="34">
        <f>COUNTIF(Tally!A$2:A5250,LIST!E252)</f>
        <v>0</v>
      </c>
      <c r="G252" s="14" t="e">
        <f>VLOOKUP(E252,Tally!A$2:D5250,2)</f>
        <v>#N/A</v>
      </c>
      <c r="H252" s="3"/>
    </row>
    <row r="253" spans="1:8" ht="18">
      <c r="A253" s="4">
        <v>252</v>
      </c>
      <c r="B253" s="3" t="s">
        <v>7</v>
      </c>
      <c r="C253" s="3" t="s">
        <v>5</v>
      </c>
      <c r="D253" s="3" t="s">
        <v>5</v>
      </c>
      <c r="E253" s="34" t="str">
        <f t="shared" si="3"/>
        <v>-, -</v>
      </c>
      <c r="F253" s="34">
        <f>COUNTIF(Tally!A$2:A5251,LIST!E253)</f>
        <v>0</v>
      </c>
      <c r="G253" s="14" t="e">
        <f>VLOOKUP(E253,Tally!A$2:D5251,2)</f>
        <v>#N/A</v>
      </c>
      <c r="H253" s="3"/>
    </row>
    <row r="254" spans="1:8" ht="18">
      <c r="A254" s="4">
        <v>253</v>
      </c>
      <c r="B254" s="3" t="s">
        <v>7</v>
      </c>
      <c r="C254" s="3" t="s">
        <v>5</v>
      </c>
      <c r="D254" s="3" t="s">
        <v>5</v>
      </c>
      <c r="E254" s="34" t="str">
        <f t="shared" si="3"/>
        <v>-, -</v>
      </c>
      <c r="F254" s="34">
        <f>COUNTIF(Tally!A$2:A5252,LIST!E254)</f>
        <v>0</v>
      </c>
      <c r="G254" s="14" t="e">
        <f>VLOOKUP(E254,Tally!A$2:D5252,2)</f>
        <v>#N/A</v>
      </c>
      <c r="H254" s="3"/>
    </row>
    <row r="255" spans="1:8" ht="18">
      <c r="A255" s="4">
        <v>254</v>
      </c>
      <c r="B255" s="3" t="s">
        <v>7</v>
      </c>
      <c r="C255" s="3" t="s">
        <v>5</v>
      </c>
      <c r="D255" s="3" t="s">
        <v>5</v>
      </c>
      <c r="E255" s="34" t="str">
        <f t="shared" si="3"/>
        <v>-, -</v>
      </c>
      <c r="F255" s="34">
        <f>COUNTIF(Tally!A$2:A5253,LIST!E255)</f>
        <v>0</v>
      </c>
      <c r="G255" s="14" t="e">
        <f>VLOOKUP(E255,Tally!A$2:D5253,2)</f>
        <v>#N/A</v>
      </c>
      <c r="H255" s="3"/>
    </row>
    <row r="256" spans="1:8" ht="18">
      <c r="A256" s="4">
        <v>255</v>
      </c>
      <c r="B256" s="3" t="s">
        <v>7</v>
      </c>
      <c r="C256" s="3" t="s">
        <v>5</v>
      </c>
      <c r="D256" s="3" t="s">
        <v>5</v>
      </c>
      <c r="E256" s="34" t="str">
        <f t="shared" si="3"/>
        <v>-, -</v>
      </c>
      <c r="F256" s="34">
        <f>COUNTIF(Tally!A$2:A5254,LIST!E256)</f>
        <v>0</v>
      </c>
      <c r="G256" s="14" t="e">
        <f>VLOOKUP(E256,Tally!A$2:D5254,2)</f>
        <v>#N/A</v>
      </c>
      <c r="H256" s="3" t="s">
        <v>342</v>
      </c>
    </row>
    <row r="257" spans="1:8" ht="18">
      <c r="A257" s="4">
        <v>256</v>
      </c>
      <c r="B257" s="3" t="s">
        <v>7</v>
      </c>
      <c r="C257" s="3" t="s">
        <v>5</v>
      </c>
      <c r="D257" s="3" t="s">
        <v>5</v>
      </c>
      <c r="E257" s="34" t="str">
        <f t="shared" si="3"/>
        <v>-, -</v>
      </c>
      <c r="F257" s="34">
        <f>COUNTIF(Tally!A$2:A5255,LIST!E257)</f>
        <v>0</v>
      </c>
      <c r="G257" s="14" t="e">
        <f>VLOOKUP(E257,Tally!A$2:D5255,2)</f>
        <v>#N/A</v>
      </c>
      <c r="H257" s="3"/>
    </row>
    <row r="258" spans="1:8" ht="18">
      <c r="A258" s="4">
        <v>257</v>
      </c>
      <c r="B258" s="3" t="s">
        <v>7</v>
      </c>
      <c r="C258" s="3" t="s">
        <v>5</v>
      </c>
      <c r="D258" s="3" t="s">
        <v>5</v>
      </c>
      <c r="E258" s="34" t="str">
        <f aca="true" t="shared" si="4" ref="E258:E321">CONCATENATE(C258,", ",D258)</f>
        <v>-, -</v>
      </c>
      <c r="F258" s="34">
        <f>COUNTIF(Tally!A$2:A5256,LIST!E258)</f>
        <v>0</v>
      </c>
      <c r="G258" s="14" t="e">
        <f>VLOOKUP(E258,Tally!A$2:D5256,2)</f>
        <v>#N/A</v>
      </c>
      <c r="H258" s="3"/>
    </row>
    <row r="259" spans="1:8" ht="18">
      <c r="A259" s="4">
        <v>258</v>
      </c>
      <c r="B259" s="3" t="s">
        <v>7</v>
      </c>
      <c r="C259" s="3" t="s">
        <v>5</v>
      </c>
      <c r="D259" s="3" t="s">
        <v>5</v>
      </c>
      <c r="E259" s="34" t="str">
        <f t="shared" si="4"/>
        <v>-, -</v>
      </c>
      <c r="F259" s="34">
        <f>COUNTIF(Tally!A$2:A5257,LIST!E259)</f>
        <v>0</v>
      </c>
      <c r="G259" s="14" t="e">
        <f>VLOOKUP(E259,Tally!A$2:D5257,2)</f>
        <v>#N/A</v>
      </c>
      <c r="H259" s="3"/>
    </row>
    <row r="260" spans="1:8" ht="18">
      <c r="A260" s="4">
        <v>259</v>
      </c>
      <c r="B260" s="3" t="s">
        <v>7</v>
      </c>
      <c r="C260" s="3" t="s">
        <v>5</v>
      </c>
      <c r="D260" s="3" t="s">
        <v>5</v>
      </c>
      <c r="E260" s="34" t="str">
        <f t="shared" si="4"/>
        <v>-, -</v>
      </c>
      <c r="F260" s="34">
        <f>COUNTIF(Tally!A$2:A5258,LIST!E260)</f>
        <v>0</v>
      </c>
      <c r="G260" s="14" t="e">
        <f>VLOOKUP(E260,Tally!A$2:D5258,2)</f>
        <v>#N/A</v>
      </c>
      <c r="H260" s="3"/>
    </row>
    <row r="261" spans="1:8" ht="18">
      <c r="A261" s="4">
        <v>260</v>
      </c>
      <c r="B261" s="3" t="s">
        <v>4</v>
      </c>
      <c r="C261" s="3" t="s">
        <v>233</v>
      </c>
      <c r="D261" s="3" t="s">
        <v>234</v>
      </c>
      <c r="E261" s="34" t="str">
        <f t="shared" si="4"/>
        <v>Koch, Philip</v>
      </c>
      <c r="F261" s="34">
        <f>COUNTIF(Tally!A$2:A5259,LIST!E261)</f>
        <v>1</v>
      </c>
      <c r="G261" s="14">
        <f>VLOOKUP(E261,Tally!A$2:D5259,2)</f>
        <v>42687</v>
      </c>
      <c r="H261" s="3"/>
    </row>
    <row r="262" spans="1:8" ht="18">
      <c r="A262" s="4">
        <v>261</v>
      </c>
      <c r="B262" s="3" t="s">
        <v>4</v>
      </c>
      <c r="C262" s="3" t="s">
        <v>213</v>
      </c>
      <c r="D262" s="3" t="s">
        <v>200</v>
      </c>
      <c r="E262" s="34" t="str">
        <f t="shared" si="4"/>
        <v>Hunt, James</v>
      </c>
      <c r="F262" s="34">
        <f>COUNTIF(Tally!A$2:A5260,LIST!E262)</f>
        <v>3</v>
      </c>
      <c r="G262" s="14">
        <f>VLOOKUP(E262,Tally!A$2:D5260,2)</f>
        <v>43163</v>
      </c>
      <c r="H262" s="3"/>
    </row>
    <row r="263" spans="1:8" ht="18">
      <c r="A263" s="4">
        <v>262</v>
      </c>
      <c r="B263" s="3" t="s">
        <v>7</v>
      </c>
      <c r="C263" s="3" t="s">
        <v>5</v>
      </c>
      <c r="D263" s="3" t="s">
        <v>5</v>
      </c>
      <c r="E263" s="34" t="str">
        <f t="shared" si="4"/>
        <v>-, -</v>
      </c>
      <c r="F263" s="34">
        <f>COUNTIF(Tally!A$2:A5261,LIST!E263)</f>
        <v>0</v>
      </c>
      <c r="G263" s="14" t="e">
        <f>VLOOKUP(E263,Tally!A$2:D5261,2)</f>
        <v>#N/A</v>
      </c>
      <c r="H263" s="3"/>
    </row>
    <row r="264" spans="1:8" ht="18">
      <c r="A264" s="4">
        <v>263</v>
      </c>
      <c r="B264" s="3" t="s">
        <v>7</v>
      </c>
      <c r="C264" s="3" t="s">
        <v>5</v>
      </c>
      <c r="D264" s="3" t="s">
        <v>5</v>
      </c>
      <c r="E264" s="34" t="str">
        <f t="shared" si="4"/>
        <v>-, -</v>
      </c>
      <c r="F264" s="34">
        <f>COUNTIF(Tally!A$2:A5262,LIST!E264)</f>
        <v>0</v>
      </c>
      <c r="G264" s="14" t="e">
        <f>VLOOKUP(E264,Tally!A$2:D5262,2)</f>
        <v>#N/A</v>
      </c>
      <c r="H264" s="3"/>
    </row>
    <row r="265" spans="1:8" ht="18">
      <c r="A265" s="4">
        <v>264</v>
      </c>
      <c r="B265" s="3" t="s">
        <v>7</v>
      </c>
      <c r="C265" s="3" t="s">
        <v>5</v>
      </c>
      <c r="D265" s="3" t="s">
        <v>5</v>
      </c>
      <c r="E265" s="34" t="str">
        <f t="shared" si="4"/>
        <v>-, -</v>
      </c>
      <c r="F265" s="34">
        <f>COUNTIF(Tally!A$2:A5263,LIST!E265)</f>
        <v>0</v>
      </c>
      <c r="G265" s="14" t="e">
        <f>VLOOKUP(E265,Tally!A$2:D5263,2)</f>
        <v>#N/A</v>
      </c>
      <c r="H265" s="3"/>
    </row>
    <row r="266" spans="1:8" ht="18">
      <c r="A266" s="4">
        <v>265</v>
      </c>
      <c r="B266" s="3" t="s">
        <v>7</v>
      </c>
      <c r="C266" s="3" t="s">
        <v>5</v>
      </c>
      <c r="D266" s="3" t="s">
        <v>5</v>
      </c>
      <c r="E266" s="34" t="str">
        <f t="shared" si="4"/>
        <v>-, -</v>
      </c>
      <c r="F266" s="34">
        <f>COUNTIF(Tally!A$2:A5264,LIST!E266)</f>
        <v>0</v>
      </c>
      <c r="G266" s="14" t="e">
        <f>VLOOKUP(E266,Tally!A$2:D5264,2)</f>
        <v>#N/A</v>
      </c>
      <c r="H266" s="3"/>
    </row>
    <row r="267" spans="1:8" ht="18">
      <c r="A267" s="4">
        <v>266</v>
      </c>
      <c r="B267" s="3" t="s">
        <v>7</v>
      </c>
      <c r="C267" s="3" t="s">
        <v>5</v>
      </c>
      <c r="D267" s="3" t="s">
        <v>5</v>
      </c>
      <c r="E267" s="34" t="str">
        <f t="shared" si="4"/>
        <v>-, -</v>
      </c>
      <c r="F267" s="34">
        <f>COUNTIF(Tally!A$2:A5265,LIST!E267)</f>
        <v>0</v>
      </c>
      <c r="G267" s="14" t="e">
        <f>VLOOKUP(E267,Tally!A$2:D5265,2)</f>
        <v>#N/A</v>
      </c>
      <c r="H267" s="3"/>
    </row>
    <row r="268" spans="1:8" ht="18">
      <c r="A268" s="4">
        <v>267</v>
      </c>
      <c r="B268" s="3" t="s">
        <v>7</v>
      </c>
      <c r="C268" s="3" t="s">
        <v>5</v>
      </c>
      <c r="D268" s="3" t="s">
        <v>5</v>
      </c>
      <c r="E268" s="34" t="str">
        <f t="shared" si="4"/>
        <v>-, -</v>
      </c>
      <c r="F268" s="34">
        <f>COUNTIF(Tally!A$2:A5266,LIST!E268)</f>
        <v>0</v>
      </c>
      <c r="G268" s="14" t="e">
        <f>VLOOKUP(E268,Tally!A$2:D5266,2)</f>
        <v>#N/A</v>
      </c>
      <c r="H268" s="3"/>
    </row>
    <row r="269" spans="1:8" ht="18">
      <c r="A269" s="4">
        <v>268</v>
      </c>
      <c r="B269" s="3" t="s">
        <v>7</v>
      </c>
      <c r="C269" s="3" t="s">
        <v>5</v>
      </c>
      <c r="D269" s="3" t="s">
        <v>5</v>
      </c>
      <c r="E269" s="34" t="str">
        <f t="shared" si="4"/>
        <v>-, -</v>
      </c>
      <c r="F269" s="34">
        <f>COUNTIF(Tally!A$2:A5267,LIST!E269)</f>
        <v>0</v>
      </c>
      <c r="G269" s="14" t="e">
        <f>VLOOKUP(E269,Tally!A$2:D5267,2)</f>
        <v>#N/A</v>
      </c>
      <c r="H269" s="3"/>
    </row>
    <row r="270" spans="1:8" ht="18">
      <c r="A270" s="4">
        <v>269</v>
      </c>
      <c r="B270" s="3" t="s">
        <v>7</v>
      </c>
      <c r="C270" s="3" t="s">
        <v>5</v>
      </c>
      <c r="D270" s="3" t="s">
        <v>5</v>
      </c>
      <c r="E270" s="34" t="str">
        <f t="shared" si="4"/>
        <v>-, -</v>
      </c>
      <c r="F270" s="34">
        <f>COUNTIF(Tally!A$2:A5268,LIST!E270)</f>
        <v>0</v>
      </c>
      <c r="G270" s="14" t="e">
        <f>VLOOKUP(E270,Tally!A$2:D5268,2)</f>
        <v>#N/A</v>
      </c>
      <c r="H270" s="3"/>
    </row>
    <row r="271" spans="1:8" ht="18">
      <c r="A271" s="4">
        <v>270</v>
      </c>
      <c r="B271" s="3" t="s">
        <v>7</v>
      </c>
      <c r="C271" s="3" t="s">
        <v>5</v>
      </c>
      <c r="D271" s="3" t="s">
        <v>5</v>
      </c>
      <c r="E271" s="34" t="str">
        <f t="shared" si="4"/>
        <v>-, -</v>
      </c>
      <c r="F271" s="34">
        <f>COUNTIF(Tally!A$2:A5269,LIST!E271)</f>
        <v>0</v>
      </c>
      <c r="G271" s="14" t="e">
        <f>VLOOKUP(E271,Tally!A$2:D5269,2)</f>
        <v>#N/A</v>
      </c>
      <c r="H271" s="3"/>
    </row>
    <row r="272" spans="1:8" ht="18">
      <c r="A272" s="4">
        <v>271</v>
      </c>
      <c r="B272" s="3" t="s">
        <v>7</v>
      </c>
      <c r="C272" s="3" t="s">
        <v>5</v>
      </c>
      <c r="D272" s="3" t="s">
        <v>5</v>
      </c>
      <c r="E272" s="34" t="str">
        <f t="shared" si="4"/>
        <v>-, -</v>
      </c>
      <c r="F272" s="34">
        <f>COUNTIF(Tally!A$2:A5270,LIST!E272)</f>
        <v>0</v>
      </c>
      <c r="G272" s="14" t="e">
        <f>VLOOKUP(E272,Tally!A$2:D5270,2)</f>
        <v>#N/A</v>
      </c>
      <c r="H272" s="3"/>
    </row>
    <row r="273" spans="1:8" ht="18">
      <c r="A273" s="4">
        <v>272</v>
      </c>
      <c r="B273" s="3" t="s">
        <v>4</v>
      </c>
      <c r="C273" s="3" t="s">
        <v>305</v>
      </c>
      <c r="D273" s="3" t="s">
        <v>306</v>
      </c>
      <c r="E273" s="34" t="str">
        <f t="shared" si="4"/>
        <v>Schaefer, Ted</v>
      </c>
      <c r="F273" s="34">
        <f>COUNTIF(Tally!A$2:A5271,LIST!E273)</f>
        <v>1</v>
      </c>
      <c r="G273" s="14">
        <f>VLOOKUP(E273,Tally!A$2:D5271,2)</f>
        <v>43009</v>
      </c>
      <c r="H273" s="3"/>
    </row>
    <row r="274" spans="1:8" ht="18">
      <c r="A274" s="4">
        <v>273</v>
      </c>
      <c r="B274" s="3" t="s">
        <v>7</v>
      </c>
      <c r="C274" s="3" t="s">
        <v>5</v>
      </c>
      <c r="D274" s="3" t="s">
        <v>5</v>
      </c>
      <c r="E274" s="34" t="str">
        <f t="shared" si="4"/>
        <v>-, -</v>
      </c>
      <c r="F274" s="34">
        <f>COUNTIF(Tally!A$2:A5272,LIST!E274)</f>
        <v>0</v>
      </c>
      <c r="G274" s="14" t="e">
        <f>VLOOKUP(E274,Tally!A$2:D5272,2)</f>
        <v>#N/A</v>
      </c>
      <c r="H274" s="3"/>
    </row>
    <row r="275" spans="1:8" ht="18">
      <c r="A275" s="4">
        <v>274</v>
      </c>
      <c r="B275" s="3" t="s">
        <v>7</v>
      </c>
      <c r="C275" s="3" t="s">
        <v>5</v>
      </c>
      <c r="D275" s="3" t="s">
        <v>5</v>
      </c>
      <c r="E275" s="34" t="str">
        <f t="shared" si="4"/>
        <v>-, -</v>
      </c>
      <c r="F275" s="34">
        <f>COUNTIF(Tally!A$2:A5273,LIST!E275)</f>
        <v>0</v>
      </c>
      <c r="G275" s="14" t="e">
        <f>VLOOKUP(E275,Tally!A$2:D5273,2)</f>
        <v>#N/A</v>
      </c>
      <c r="H275" s="3"/>
    </row>
    <row r="276" spans="1:8" ht="18">
      <c r="A276" s="4">
        <v>275</v>
      </c>
      <c r="B276" s="3" t="s">
        <v>7</v>
      </c>
      <c r="C276" s="3" t="s">
        <v>5</v>
      </c>
      <c r="D276" s="3" t="s">
        <v>5</v>
      </c>
      <c r="E276" s="34" t="str">
        <f t="shared" si="4"/>
        <v>-, -</v>
      </c>
      <c r="F276" s="34">
        <f>COUNTIF(Tally!A$2:A5274,LIST!E276)</f>
        <v>0</v>
      </c>
      <c r="G276" s="14" t="e">
        <f>VLOOKUP(E276,Tally!A$2:D5274,2)</f>
        <v>#N/A</v>
      </c>
      <c r="H276" s="3"/>
    </row>
    <row r="277" spans="1:8" ht="18">
      <c r="A277" s="4">
        <v>276</v>
      </c>
      <c r="B277" s="3" t="s">
        <v>7</v>
      </c>
      <c r="C277" s="3" t="s">
        <v>5</v>
      </c>
      <c r="D277" s="3" t="s">
        <v>5</v>
      </c>
      <c r="E277" s="34" t="str">
        <f t="shared" si="4"/>
        <v>-, -</v>
      </c>
      <c r="F277" s="34">
        <f>COUNTIF(Tally!A$2:A5275,LIST!E277)</f>
        <v>0</v>
      </c>
      <c r="G277" s="14" t="e">
        <f>VLOOKUP(E277,Tally!A$2:D5275,2)</f>
        <v>#N/A</v>
      </c>
      <c r="H277" s="3"/>
    </row>
    <row r="278" spans="1:8" ht="18">
      <c r="A278" s="4">
        <v>277</v>
      </c>
      <c r="B278" s="3" t="s">
        <v>7</v>
      </c>
      <c r="C278" s="3" t="s">
        <v>5</v>
      </c>
      <c r="D278" s="3" t="s">
        <v>5</v>
      </c>
      <c r="E278" s="34" t="str">
        <f t="shared" si="4"/>
        <v>-, -</v>
      </c>
      <c r="F278" s="34">
        <f>COUNTIF(Tally!A$2:A5276,LIST!E278)</f>
        <v>0</v>
      </c>
      <c r="G278" s="14" t="e">
        <f>VLOOKUP(E278,Tally!A$2:D5276,2)</f>
        <v>#N/A</v>
      </c>
      <c r="H278" s="3"/>
    </row>
    <row r="279" spans="1:8" ht="18">
      <c r="A279" s="4">
        <v>278</v>
      </c>
      <c r="B279" s="3" t="s">
        <v>7</v>
      </c>
      <c r="C279" s="3" t="s">
        <v>5</v>
      </c>
      <c r="D279" s="3" t="s">
        <v>5</v>
      </c>
      <c r="E279" s="34" t="str">
        <f t="shared" si="4"/>
        <v>-, -</v>
      </c>
      <c r="F279" s="34">
        <f>COUNTIF(Tally!A$2:A5277,LIST!E279)</f>
        <v>0</v>
      </c>
      <c r="G279" s="14" t="e">
        <f>VLOOKUP(E279,Tally!A$2:D5277,2)</f>
        <v>#N/A</v>
      </c>
      <c r="H279" s="3"/>
    </row>
    <row r="280" spans="1:8" ht="18">
      <c r="A280" s="4">
        <v>279</v>
      </c>
      <c r="B280" s="3" t="s">
        <v>7</v>
      </c>
      <c r="C280" s="3" t="s">
        <v>5</v>
      </c>
      <c r="D280" s="3" t="s">
        <v>5</v>
      </c>
      <c r="E280" s="34" t="str">
        <f t="shared" si="4"/>
        <v>-, -</v>
      </c>
      <c r="F280" s="34">
        <f>COUNTIF(Tally!A$2:A5278,LIST!E280)</f>
        <v>0</v>
      </c>
      <c r="G280" s="14" t="e">
        <f>VLOOKUP(E280,Tally!A$2:D5278,2)</f>
        <v>#N/A</v>
      </c>
      <c r="H280" s="3"/>
    </row>
    <row r="281" spans="1:8" ht="18">
      <c r="A281" s="4">
        <v>280</v>
      </c>
      <c r="B281" s="3" t="s">
        <v>7</v>
      </c>
      <c r="C281" s="3" t="s">
        <v>5</v>
      </c>
      <c r="D281" s="3" t="s">
        <v>5</v>
      </c>
      <c r="E281" s="34" t="str">
        <f t="shared" si="4"/>
        <v>-, -</v>
      </c>
      <c r="F281" s="34">
        <f>COUNTIF(Tally!A$2:A5279,LIST!E281)</f>
        <v>0</v>
      </c>
      <c r="G281" s="14" t="e">
        <f>VLOOKUP(E281,Tally!A$2:D5279,2)</f>
        <v>#N/A</v>
      </c>
      <c r="H281" s="3"/>
    </row>
    <row r="282" spans="1:8" ht="18">
      <c r="A282" s="4">
        <v>281</v>
      </c>
      <c r="B282" s="3" t="s">
        <v>7</v>
      </c>
      <c r="C282" s="3" t="s">
        <v>5</v>
      </c>
      <c r="D282" s="3" t="s">
        <v>5</v>
      </c>
      <c r="E282" s="34" t="str">
        <f t="shared" si="4"/>
        <v>-, -</v>
      </c>
      <c r="F282" s="34">
        <f>COUNTIF(Tally!A$2:A5280,LIST!E282)</f>
        <v>0</v>
      </c>
      <c r="G282" s="14" t="e">
        <f>VLOOKUP(E282,Tally!A$2:D5280,2)</f>
        <v>#N/A</v>
      </c>
      <c r="H282" s="3"/>
    </row>
    <row r="283" spans="1:8" ht="18">
      <c r="A283" s="4">
        <v>282</v>
      </c>
      <c r="B283" s="3" t="s">
        <v>7</v>
      </c>
      <c r="C283" s="3" t="s">
        <v>5</v>
      </c>
      <c r="D283" s="3" t="s">
        <v>5</v>
      </c>
      <c r="E283" s="34" t="str">
        <f t="shared" si="4"/>
        <v>-, -</v>
      </c>
      <c r="F283" s="34">
        <f>COUNTIF(Tally!A$2:A5281,LIST!E283)</f>
        <v>0</v>
      </c>
      <c r="G283" s="14" t="e">
        <f>VLOOKUP(E283,Tally!A$2:D5281,2)</f>
        <v>#N/A</v>
      </c>
      <c r="H283" s="3"/>
    </row>
    <row r="284" spans="1:8" ht="18">
      <c r="A284" s="4">
        <v>283</v>
      </c>
      <c r="B284" s="3" t="s">
        <v>4</v>
      </c>
      <c r="C284" s="3" t="s">
        <v>214</v>
      </c>
      <c r="D284" s="3" t="s">
        <v>215</v>
      </c>
      <c r="E284" s="34" t="str">
        <f t="shared" si="4"/>
        <v>Jackson, Nikiba</v>
      </c>
      <c r="F284" s="34">
        <f>COUNTIF(Tally!A$2:A5282,LIST!E284)</f>
        <v>8</v>
      </c>
      <c r="G284" s="14">
        <f>VLOOKUP(E284,Tally!A$2:D5282,2)</f>
        <v>43282</v>
      </c>
      <c r="H284" s="3"/>
    </row>
    <row r="285" spans="1:8" ht="18">
      <c r="A285" s="4">
        <v>284</v>
      </c>
      <c r="B285" s="3" t="s">
        <v>7</v>
      </c>
      <c r="C285" s="3" t="s">
        <v>5</v>
      </c>
      <c r="D285" s="3" t="s">
        <v>5</v>
      </c>
      <c r="E285" s="34" t="str">
        <f t="shared" si="4"/>
        <v>-, -</v>
      </c>
      <c r="F285" s="34">
        <f>COUNTIF(Tally!A$2:A5283,LIST!E285)</f>
        <v>0</v>
      </c>
      <c r="G285" s="14" t="e">
        <f>VLOOKUP(E285,Tally!A$2:D5283,2)</f>
        <v>#N/A</v>
      </c>
      <c r="H285" s="3"/>
    </row>
    <row r="286" spans="1:8" ht="18">
      <c r="A286" s="4">
        <v>285</v>
      </c>
      <c r="B286" s="3" t="s">
        <v>7</v>
      </c>
      <c r="C286" s="3" t="s">
        <v>5</v>
      </c>
      <c r="D286" s="3" t="s">
        <v>5</v>
      </c>
      <c r="E286" s="34" t="str">
        <f t="shared" si="4"/>
        <v>-, -</v>
      </c>
      <c r="F286" s="34">
        <f>COUNTIF(Tally!A$2:A5284,LIST!E286)</f>
        <v>0</v>
      </c>
      <c r="G286" s="14" t="e">
        <f>VLOOKUP(E286,Tally!A$2:D5284,2)</f>
        <v>#N/A</v>
      </c>
      <c r="H286" s="3"/>
    </row>
    <row r="287" spans="1:8" ht="18">
      <c r="A287" s="4">
        <v>286</v>
      </c>
      <c r="B287" s="3" t="s">
        <v>7</v>
      </c>
      <c r="C287" s="3" t="s">
        <v>5</v>
      </c>
      <c r="D287" s="3" t="s">
        <v>5</v>
      </c>
      <c r="E287" s="34" t="str">
        <f t="shared" si="4"/>
        <v>-, -</v>
      </c>
      <c r="F287" s="34">
        <f>COUNTIF(Tally!A$2:A5285,LIST!E287)</f>
        <v>0</v>
      </c>
      <c r="G287" s="14" t="e">
        <f>VLOOKUP(E287,Tally!A$2:D5285,2)</f>
        <v>#N/A</v>
      </c>
      <c r="H287" s="3"/>
    </row>
    <row r="288" spans="1:8" ht="18">
      <c r="A288" s="4">
        <v>287</v>
      </c>
      <c r="B288" s="3" t="s">
        <v>4</v>
      </c>
      <c r="C288" s="13" t="s">
        <v>76</v>
      </c>
      <c r="D288" s="13" t="s">
        <v>271</v>
      </c>
      <c r="E288" s="34" t="str">
        <f t="shared" si="4"/>
        <v>Wooten, Amber</v>
      </c>
      <c r="F288" s="34">
        <f>COUNTIF(Tally!A$2:A5286,LIST!E288)</f>
        <v>1</v>
      </c>
      <c r="G288" s="14">
        <f>VLOOKUP(E288,Tally!A$2:D5286,2)</f>
        <v>42806</v>
      </c>
      <c r="H288" s="3"/>
    </row>
    <row r="289" spans="1:8" ht="18">
      <c r="A289" s="4">
        <v>288</v>
      </c>
      <c r="B289" s="3" t="s">
        <v>7</v>
      </c>
      <c r="C289" s="3" t="s">
        <v>5</v>
      </c>
      <c r="D289" s="3" t="s">
        <v>5</v>
      </c>
      <c r="E289" s="34" t="str">
        <f t="shared" si="4"/>
        <v>-, -</v>
      </c>
      <c r="F289" s="34">
        <f>COUNTIF(Tally!A$2:A5287,LIST!E289)</f>
        <v>0</v>
      </c>
      <c r="G289" s="14" t="e">
        <f>VLOOKUP(E289,Tally!A$2:D5287,2)</f>
        <v>#N/A</v>
      </c>
      <c r="H289" s="3" t="s">
        <v>342</v>
      </c>
    </row>
    <row r="290" spans="1:8" ht="18">
      <c r="A290" s="4">
        <v>289</v>
      </c>
      <c r="B290" s="3" t="s">
        <v>4</v>
      </c>
      <c r="C290" s="3" t="s">
        <v>76</v>
      </c>
      <c r="D290" s="3" t="s">
        <v>77</v>
      </c>
      <c r="E290" s="34" t="str">
        <f t="shared" si="4"/>
        <v>Wooten, Shaun</v>
      </c>
      <c r="F290" s="34">
        <f>COUNTIF(Tally!A$2:A5288,LIST!E290)</f>
        <v>7</v>
      </c>
      <c r="G290" s="14">
        <f>VLOOKUP(E290,Tally!A$2:D5288,2)</f>
        <v>43037</v>
      </c>
      <c r="H290" s="3"/>
    </row>
    <row r="291" spans="1:8" ht="18">
      <c r="A291" s="4">
        <v>290</v>
      </c>
      <c r="B291" s="3" t="s">
        <v>7</v>
      </c>
      <c r="C291" s="3" t="s">
        <v>5</v>
      </c>
      <c r="D291" s="3" t="s">
        <v>5</v>
      </c>
      <c r="E291" s="34" t="str">
        <f t="shared" si="4"/>
        <v>-, -</v>
      </c>
      <c r="F291" s="34">
        <f>COUNTIF(Tally!A$2:A5289,LIST!E291)</f>
        <v>0</v>
      </c>
      <c r="G291" s="14" t="e">
        <f>VLOOKUP(E291,Tally!A$2:D5289,2)</f>
        <v>#N/A</v>
      </c>
      <c r="H291" s="3"/>
    </row>
    <row r="292" spans="1:8" ht="18">
      <c r="A292" s="4">
        <v>291</v>
      </c>
      <c r="B292" s="3" t="s">
        <v>7</v>
      </c>
      <c r="C292" s="3" t="s">
        <v>5</v>
      </c>
      <c r="D292" s="3" t="s">
        <v>5</v>
      </c>
      <c r="E292" s="34" t="str">
        <f t="shared" si="4"/>
        <v>-, -</v>
      </c>
      <c r="F292" s="34">
        <f>COUNTIF(Tally!A$2:A5290,LIST!E292)</f>
        <v>0</v>
      </c>
      <c r="G292" s="14" t="e">
        <f>VLOOKUP(E292,Tally!A$2:D5290,2)</f>
        <v>#N/A</v>
      </c>
      <c r="H292" s="3"/>
    </row>
    <row r="293" spans="1:8" ht="18">
      <c r="A293" s="4">
        <v>292</v>
      </c>
      <c r="B293" s="3" t="s">
        <v>7</v>
      </c>
      <c r="C293" s="3" t="s">
        <v>5</v>
      </c>
      <c r="D293" s="3" t="s">
        <v>5</v>
      </c>
      <c r="E293" s="34" t="str">
        <f t="shared" si="4"/>
        <v>-, -</v>
      </c>
      <c r="F293" s="34">
        <f>COUNTIF(Tally!A$2:A5291,LIST!E293)</f>
        <v>0</v>
      </c>
      <c r="G293" s="14" t="e">
        <f>VLOOKUP(E293,Tally!A$2:D5291,2)</f>
        <v>#N/A</v>
      </c>
      <c r="H293" s="3"/>
    </row>
    <row r="294" spans="1:8" ht="18">
      <c r="A294" s="4">
        <v>293</v>
      </c>
      <c r="B294" s="3" t="s">
        <v>7</v>
      </c>
      <c r="C294" s="3" t="s">
        <v>5</v>
      </c>
      <c r="D294" s="3" t="s">
        <v>5</v>
      </c>
      <c r="E294" s="34" t="str">
        <f t="shared" si="4"/>
        <v>-, -</v>
      </c>
      <c r="F294" s="34">
        <f>COUNTIF(Tally!A$2:A5292,LIST!E294)</f>
        <v>0</v>
      </c>
      <c r="G294" s="14" t="e">
        <f>VLOOKUP(E294,Tally!A$2:D5292,2)</f>
        <v>#N/A</v>
      </c>
      <c r="H294" s="3"/>
    </row>
    <row r="295" spans="1:8" ht="18">
      <c r="A295" s="4">
        <v>294</v>
      </c>
      <c r="B295" s="3" t="s">
        <v>7</v>
      </c>
      <c r="C295" s="3" t="s">
        <v>5</v>
      </c>
      <c r="D295" s="3" t="s">
        <v>5</v>
      </c>
      <c r="E295" s="34" t="str">
        <f t="shared" si="4"/>
        <v>-, -</v>
      </c>
      <c r="F295" s="34">
        <f>COUNTIF(Tally!A$2:A5293,LIST!E295)</f>
        <v>0</v>
      </c>
      <c r="G295" s="14" t="e">
        <f>VLOOKUP(E295,Tally!A$2:D5293,2)</f>
        <v>#N/A</v>
      </c>
      <c r="H295" s="3"/>
    </row>
    <row r="296" spans="1:8" ht="18">
      <c r="A296" s="4">
        <v>295</v>
      </c>
      <c r="B296" s="3" t="s">
        <v>7</v>
      </c>
      <c r="C296" s="3" t="s">
        <v>5</v>
      </c>
      <c r="D296" s="3" t="s">
        <v>5</v>
      </c>
      <c r="E296" s="34" t="str">
        <f t="shared" si="4"/>
        <v>-, -</v>
      </c>
      <c r="F296" s="34">
        <f>COUNTIF(Tally!A$2:A5294,LIST!E296)</f>
        <v>0</v>
      </c>
      <c r="G296" s="14" t="e">
        <f>VLOOKUP(E296,Tally!A$2:D5294,2)</f>
        <v>#N/A</v>
      </c>
      <c r="H296" s="3"/>
    </row>
    <row r="297" spans="1:8" ht="18">
      <c r="A297" s="4">
        <v>296</v>
      </c>
      <c r="B297" s="3" t="s">
        <v>7</v>
      </c>
      <c r="C297" s="3" t="s">
        <v>5</v>
      </c>
      <c r="D297" s="3" t="s">
        <v>5</v>
      </c>
      <c r="E297" s="34" t="str">
        <f t="shared" si="4"/>
        <v>-, -</v>
      </c>
      <c r="F297" s="34">
        <f>COUNTIF(Tally!A$2:A5295,LIST!E297)</f>
        <v>0</v>
      </c>
      <c r="G297" s="14" t="e">
        <f>VLOOKUP(E297,Tally!A$2:D5295,2)</f>
        <v>#N/A</v>
      </c>
      <c r="H297" s="3"/>
    </row>
    <row r="298" spans="1:8" ht="18">
      <c r="A298" s="4">
        <v>297</v>
      </c>
      <c r="B298" s="3" t="s">
        <v>7</v>
      </c>
      <c r="C298" s="3" t="s">
        <v>5</v>
      </c>
      <c r="D298" s="3" t="s">
        <v>5</v>
      </c>
      <c r="E298" s="34" t="str">
        <f t="shared" si="4"/>
        <v>-, -</v>
      </c>
      <c r="F298" s="34">
        <f>COUNTIF(Tally!A$2:A5296,LIST!E298)</f>
        <v>0</v>
      </c>
      <c r="G298" s="14" t="e">
        <f>VLOOKUP(E298,Tally!A$2:D5296,2)</f>
        <v>#N/A</v>
      </c>
      <c r="H298" s="3"/>
    </row>
    <row r="299" spans="1:8" ht="18">
      <c r="A299" s="4">
        <v>298</v>
      </c>
      <c r="B299" s="3" t="s">
        <v>7</v>
      </c>
      <c r="C299" s="3" t="s">
        <v>5</v>
      </c>
      <c r="D299" s="3" t="s">
        <v>5</v>
      </c>
      <c r="E299" s="34" t="str">
        <f t="shared" si="4"/>
        <v>-, -</v>
      </c>
      <c r="F299" s="34">
        <f>COUNTIF(Tally!A$2:A5297,LIST!E299)</f>
        <v>0</v>
      </c>
      <c r="G299" s="14" t="e">
        <f>VLOOKUP(E299,Tally!A$2:D5297,2)</f>
        <v>#N/A</v>
      </c>
      <c r="H299" s="3"/>
    </row>
    <row r="300" spans="1:8" ht="18">
      <c r="A300" s="4">
        <v>299</v>
      </c>
      <c r="B300" s="3" t="s">
        <v>7</v>
      </c>
      <c r="C300" s="3" t="s">
        <v>5</v>
      </c>
      <c r="D300" s="3" t="s">
        <v>5</v>
      </c>
      <c r="E300" s="34" t="str">
        <f t="shared" si="4"/>
        <v>-, -</v>
      </c>
      <c r="F300" s="34">
        <f>COUNTIF(Tally!A$2:A5298,LIST!E300)</f>
        <v>0</v>
      </c>
      <c r="G300" s="14" t="e">
        <f>VLOOKUP(E300,Tally!A$2:D5298,2)</f>
        <v>#N/A</v>
      </c>
      <c r="H300" s="3"/>
    </row>
    <row r="301" spans="1:8" ht="18">
      <c r="A301" s="4">
        <v>300</v>
      </c>
      <c r="B301" s="3" t="s">
        <v>7</v>
      </c>
      <c r="C301" s="3" t="s">
        <v>5</v>
      </c>
      <c r="D301" s="3" t="s">
        <v>5</v>
      </c>
      <c r="E301" s="34" t="str">
        <f t="shared" si="4"/>
        <v>-, -</v>
      </c>
      <c r="F301" s="34">
        <f>COUNTIF(Tally!A$2:A5299,LIST!E301)</f>
        <v>0</v>
      </c>
      <c r="G301" s="14" t="e">
        <f>VLOOKUP(E301,Tally!A$2:D5299,2)</f>
        <v>#N/A</v>
      </c>
      <c r="H301" s="3"/>
    </row>
    <row r="302" spans="1:8" ht="18">
      <c r="A302" s="4">
        <v>301</v>
      </c>
      <c r="B302" s="3" t="s">
        <v>7</v>
      </c>
      <c r="C302" s="3" t="s">
        <v>5</v>
      </c>
      <c r="D302" s="3" t="s">
        <v>5</v>
      </c>
      <c r="E302" s="34" t="str">
        <f t="shared" si="4"/>
        <v>-, -</v>
      </c>
      <c r="F302" s="34">
        <f>COUNTIF(Tally!A$2:A5300,LIST!E302)</f>
        <v>0</v>
      </c>
      <c r="G302" s="14" t="e">
        <f>VLOOKUP(E302,Tally!A$2:D5300,2)</f>
        <v>#N/A</v>
      </c>
      <c r="H302" s="3"/>
    </row>
    <row r="303" spans="1:8" ht="18">
      <c r="A303" s="4">
        <v>302</v>
      </c>
      <c r="B303" s="3" t="s">
        <v>7</v>
      </c>
      <c r="C303" s="3" t="s">
        <v>5</v>
      </c>
      <c r="D303" s="3" t="s">
        <v>5</v>
      </c>
      <c r="E303" s="34" t="str">
        <f t="shared" si="4"/>
        <v>-, -</v>
      </c>
      <c r="F303" s="34">
        <f>COUNTIF(Tally!A$2:A5301,LIST!E303)</f>
        <v>0</v>
      </c>
      <c r="G303" s="14" t="e">
        <f>VLOOKUP(E303,Tally!A$2:D5301,2)</f>
        <v>#N/A</v>
      </c>
      <c r="H303" s="3"/>
    </row>
    <row r="304" spans="1:8" ht="18">
      <c r="A304" s="4">
        <v>303</v>
      </c>
      <c r="B304" s="3" t="s">
        <v>7</v>
      </c>
      <c r="C304" s="3" t="s">
        <v>5</v>
      </c>
      <c r="D304" s="3" t="s">
        <v>5</v>
      </c>
      <c r="E304" s="34" t="str">
        <f t="shared" si="4"/>
        <v>-, -</v>
      </c>
      <c r="F304" s="34">
        <f>COUNTIF(Tally!A$2:A5302,LIST!E304)</f>
        <v>0</v>
      </c>
      <c r="G304" s="14" t="e">
        <f>VLOOKUP(E304,Tally!A$2:D5302,2)</f>
        <v>#N/A</v>
      </c>
      <c r="H304" s="3"/>
    </row>
    <row r="305" spans="1:8" ht="18">
      <c r="A305" s="4">
        <v>304</v>
      </c>
      <c r="B305" s="3" t="s">
        <v>7</v>
      </c>
      <c r="C305" s="3" t="s">
        <v>5</v>
      </c>
      <c r="D305" s="3" t="s">
        <v>5</v>
      </c>
      <c r="E305" s="34" t="str">
        <f t="shared" si="4"/>
        <v>-, -</v>
      </c>
      <c r="F305" s="34">
        <f>COUNTIF(Tally!A$2:A5303,LIST!E305)</f>
        <v>0</v>
      </c>
      <c r="G305" s="14" t="e">
        <f>VLOOKUP(E305,Tally!A$2:D5303,2)</f>
        <v>#N/A</v>
      </c>
      <c r="H305" s="3"/>
    </row>
    <row r="306" spans="1:8" ht="18">
      <c r="A306" s="4">
        <v>305</v>
      </c>
      <c r="B306" s="3" t="s">
        <v>7</v>
      </c>
      <c r="C306" s="3" t="s">
        <v>5</v>
      </c>
      <c r="D306" s="3" t="s">
        <v>5</v>
      </c>
      <c r="E306" s="34" t="str">
        <f t="shared" si="4"/>
        <v>-, -</v>
      </c>
      <c r="F306" s="34">
        <f>COUNTIF(Tally!A$2:A5304,LIST!E306)</f>
        <v>0</v>
      </c>
      <c r="G306" s="14" t="e">
        <f>VLOOKUP(E306,Tally!A$2:D5304,2)</f>
        <v>#N/A</v>
      </c>
      <c r="H306" s="3"/>
    </row>
    <row r="307" spans="1:8" ht="18">
      <c r="A307" s="4">
        <v>306</v>
      </c>
      <c r="B307" s="3" t="s">
        <v>7</v>
      </c>
      <c r="C307" s="3" t="s">
        <v>5</v>
      </c>
      <c r="D307" s="3" t="s">
        <v>5</v>
      </c>
      <c r="E307" s="34" t="str">
        <f t="shared" si="4"/>
        <v>-, -</v>
      </c>
      <c r="F307" s="34">
        <f>COUNTIF(Tally!A$2:A5305,LIST!E307)</f>
        <v>0</v>
      </c>
      <c r="G307" s="14" t="e">
        <f>VLOOKUP(E307,Tally!A$2:D5305,2)</f>
        <v>#N/A</v>
      </c>
      <c r="H307" s="3"/>
    </row>
    <row r="308" spans="1:8" ht="18">
      <c r="A308" s="4">
        <v>307</v>
      </c>
      <c r="B308" s="3" t="s">
        <v>4</v>
      </c>
      <c r="C308" s="3" t="s">
        <v>254</v>
      </c>
      <c r="D308" s="3" t="s">
        <v>78</v>
      </c>
      <c r="E308" s="34" t="str">
        <f t="shared" si="4"/>
        <v>Zhao, Liang</v>
      </c>
      <c r="F308" s="34">
        <f>COUNTIF(Tally!A$2:A5306,LIST!E308)</f>
        <v>5</v>
      </c>
      <c r="G308" s="14">
        <f>VLOOKUP(E308,Tally!A$2:D5306,2)</f>
        <v>43163</v>
      </c>
      <c r="H308" s="3"/>
    </row>
    <row r="309" spans="1:8" ht="18">
      <c r="A309" s="4">
        <v>308</v>
      </c>
      <c r="B309" s="3" t="s">
        <v>7</v>
      </c>
      <c r="C309" s="3" t="s">
        <v>5</v>
      </c>
      <c r="D309" s="3" t="s">
        <v>5</v>
      </c>
      <c r="E309" s="34" t="str">
        <f t="shared" si="4"/>
        <v>-, -</v>
      </c>
      <c r="F309" s="34">
        <f>COUNTIF(Tally!A$2:A5307,LIST!E309)</f>
        <v>0</v>
      </c>
      <c r="G309" s="14" t="e">
        <f>VLOOKUP(E309,Tally!A$2:D5307,2)</f>
        <v>#N/A</v>
      </c>
      <c r="H309" s="3"/>
    </row>
    <row r="310" spans="1:8" ht="18">
      <c r="A310" s="4">
        <v>309</v>
      </c>
      <c r="B310" s="3" t="s">
        <v>7</v>
      </c>
      <c r="C310" s="3" t="s">
        <v>5</v>
      </c>
      <c r="D310" s="3" t="s">
        <v>5</v>
      </c>
      <c r="E310" s="34" t="str">
        <f t="shared" si="4"/>
        <v>-, -</v>
      </c>
      <c r="F310" s="34">
        <f>COUNTIF(Tally!A$2:A5308,LIST!E310)</f>
        <v>0</v>
      </c>
      <c r="G310" s="14" t="e">
        <f>VLOOKUP(E310,Tally!A$2:D5308,2)</f>
        <v>#N/A</v>
      </c>
      <c r="H310" s="3"/>
    </row>
    <row r="311" spans="1:8" ht="18">
      <c r="A311" s="4">
        <v>310</v>
      </c>
      <c r="B311" s="3" t="s">
        <v>4</v>
      </c>
      <c r="C311" s="3" t="s">
        <v>312</v>
      </c>
      <c r="D311" s="3" t="s">
        <v>313</v>
      </c>
      <c r="E311" s="34" t="str">
        <f t="shared" si="4"/>
        <v>Glinski, Steven</v>
      </c>
      <c r="F311" s="34">
        <f>COUNTIF(Tally!A$2:A5309,LIST!E311)</f>
        <v>1</v>
      </c>
      <c r="G311" s="14">
        <f>VLOOKUP(E311,Tally!A$2:D5309,2)</f>
        <v>43058</v>
      </c>
      <c r="H311" s="3"/>
    </row>
    <row r="312" spans="1:8" ht="18">
      <c r="A312" s="4">
        <v>311</v>
      </c>
      <c r="B312" s="3" t="s">
        <v>7</v>
      </c>
      <c r="C312" s="3" t="s">
        <v>5</v>
      </c>
      <c r="D312" s="3" t="s">
        <v>5</v>
      </c>
      <c r="E312" s="34" t="str">
        <f t="shared" si="4"/>
        <v>-, -</v>
      </c>
      <c r="F312" s="34">
        <f>COUNTIF(Tally!A$2:A5310,LIST!E312)</f>
        <v>0</v>
      </c>
      <c r="G312" s="14" t="e">
        <f>VLOOKUP(E312,Tally!A$2:D5310,2)</f>
        <v>#N/A</v>
      </c>
      <c r="H312" s="3"/>
    </row>
    <row r="313" spans="1:8" ht="18">
      <c r="A313" s="4">
        <v>312</v>
      </c>
      <c r="B313" s="3" t="s">
        <v>4</v>
      </c>
      <c r="C313" s="3" t="s">
        <v>179</v>
      </c>
      <c r="D313" s="3" t="s">
        <v>235</v>
      </c>
      <c r="E313" s="34" t="str">
        <f t="shared" si="4"/>
        <v>Nye, Garrett</v>
      </c>
      <c r="F313" s="34">
        <f>COUNTIF(Tally!A$2:A5311,LIST!E313)</f>
        <v>3</v>
      </c>
      <c r="G313" s="14">
        <f>VLOOKUP(E313,Tally!A$2:D5311,2)</f>
        <v>43282</v>
      </c>
      <c r="H313" s="3"/>
    </row>
    <row r="314" spans="1:8" ht="18">
      <c r="A314" s="4">
        <v>313</v>
      </c>
      <c r="B314" s="3" t="s">
        <v>4</v>
      </c>
      <c r="C314" s="3" t="s">
        <v>272</v>
      </c>
      <c r="D314" s="3" t="s">
        <v>273</v>
      </c>
      <c r="E314" s="34" t="str">
        <f t="shared" si="4"/>
        <v>Josephson, Kei(Key)</v>
      </c>
      <c r="F314" s="34">
        <f>COUNTIF(Tally!A$2:A5312,LIST!E314)</f>
        <v>1</v>
      </c>
      <c r="G314" s="14">
        <f>VLOOKUP(E314,Tally!A$2:D5312,2)</f>
        <v>42834</v>
      </c>
      <c r="H314" s="3"/>
    </row>
    <row r="315" spans="1:8" ht="18">
      <c r="A315" s="4">
        <v>314</v>
      </c>
      <c r="B315" s="3" t="s">
        <v>4</v>
      </c>
      <c r="C315" s="3" t="s">
        <v>236</v>
      </c>
      <c r="D315" s="3" t="s">
        <v>237</v>
      </c>
      <c r="E315" s="34" t="str">
        <f t="shared" si="4"/>
        <v>Britton, Mike</v>
      </c>
      <c r="F315" s="34">
        <f>COUNTIF(Tally!A$2:A5313,LIST!E315)</f>
        <v>9</v>
      </c>
      <c r="G315" s="14">
        <f>VLOOKUP(E315,Tally!A$2:D5313,2)</f>
        <v>43212</v>
      </c>
      <c r="H315" s="3"/>
    </row>
    <row r="316" spans="1:8" ht="18">
      <c r="A316" s="4">
        <v>315</v>
      </c>
      <c r="B316" s="3" t="s">
        <v>4</v>
      </c>
      <c r="C316" s="3" t="s">
        <v>231</v>
      </c>
      <c r="D316" s="3" t="s">
        <v>288</v>
      </c>
      <c r="E316" s="34" t="str">
        <f t="shared" si="4"/>
        <v>Slocum, Megan</v>
      </c>
      <c r="F316" s="34">
        <f>COUNTIF(Tally!A$2:A5314,LIST!E316)</f>
        <v>3</v>
      </c>
      <c r="G316" s="14">
        <f>VLOOKUP(E316,Tally!A$2:D5314,2)</f>
        <v>43282</v>
      </c>
      <c r="H316" s="3"/>
    </row>
    <row r="317" spans="1:8" ht="18">
      <c r="A317" s="4">
        <v>316</v>
      </c>
      <c r="B317" s="3" t="s">
        <v>7</v>
      </c>
      <c r="C317" s="3" t="s">
        <v>5</v>
      </c>
      <c r="D317" s="3" t="s">
        <v>5</v>
      </c>
      <c r="E317" s="34" t="str">
        <f t="shared" si="4"/>
        <v>-, -</v>
      </c>
      <c r="F317" s="34">
        <f>COUNTIF(Tally!A$2:A5315,LIST!E317)</f>
        <v>0</v>
      </c>
      <c r="G317" s="14" t="e">
        <f>VLOOKUP(E317,Tally!A$2:D5315,2)</f>
        <v>#N/A</v>
      </c>
      <c r="H317" s="3"/>
    </row>
    <row r="318" spans="1:8" ht="18">
      <c r="A318" s="4">
        <v>317</v>
      </c>
      <c r="B318" s="3" t="s">
        <v>7</v>
      </c>
      <c r="C318" s="3" t="s">
        <v>5</v>
      </c>
      <c r="D318" s="3" t="s">
        <v>5</v>
      </c>
      <c r="E318" s="34" t="str">
        <f t="shared" si="4"/>
        <v>-, -</v>
      </c>
      <c r="F318" s="34">
        <f>COUNTIF(Tally!A$2:A5316,LIST!E318)</f>
        <v>0</v>
      </c>
      <c r="G318" s="14" t="e">
        <f>VLOOKUP(E318,Tally!A$2:D5316,2)</f>
        <v>#N/A</v>
      </c>
      <c r="H318" s="3"/>
    </row>
    <row r="319" spans="1:8" ht="18">
      <c r="A319" s="4">
        <v>318</v>
      </c>
      <c r="B319" s="3" t="s">
        <v>7</v>
      </c>
      <c r="C319" s="3" t="s">
        <v>5</v>
      </c>
      <c r="D319" s="3" t="s">
        <v>5</v>
      </c>
      <c r="E319" s="34" t="str">
        <f t="shared" si="4"/>
        <v>-, -</v>
      </c>
      <c r="F319" s="34">
        <f>COUNTIF(Tally!A$2:A5317,LIST!E319)</f>
        <v>0</v>
      </c>
      <c r="G319" s="14" t="e">
        <f>VLOOKUP(E319,Tally!A$2:D5317,2)</f>
        <v>#N/A</v>
      </c>
      <c r="H319" s="3"/>
    </row>
    <row r="320" spans="1:8" ht="18">
      <c r="A320" s="4">
        <v>319</v>
      </c>
      <c r="B320" s="3" t="s">
        <v>7</v>
      </c>
      <c r="C320" s="3" t="s">
        <v>5</v>
      </c>
      <c r="D320" s="3" t="s">
        <v>5</v>
      </c>
      <c r="E320" s="34" t="str">
        <f t="shared" si="4"/>
        <v>-, -</v>
      </c>
      <c r="F320" s="34">
        <f>COUNTIF(Tally!A$2:A5318,LIST!E320)</f>
        <v>0</v>
      </c>
      <c r="G320" s="14" t="e">
        <f>VLOOKUP(E320,Tally!A$2:D5318,2)</f>
        <v>#N/A</v>
      </c>
      <c r="H320" s="3"/>
    </row>
    <row r="321" spans="1:8" ht="18">
      <c r="A321" s="4">
        <v>320</v>
      </c>
      <c r="B321" s="3" t="s">
        <v>4</v>
      </c>
      <c r="C321" s="3" t="s">
        <v>177</v>
      </c>
      <c r="D321" s="3" t="s">
        <v>178</v>
      </c>
      <c r="E321" s="34" t="str">
        <f t="shared" si="4"/>
        <v>MacKie, Scott</v>
      </c>
      <c r="F321" s="34">
        <f>COUNTIF(Tally!A$2:A5319,LIST!E321)</f>
        <v>2</v>
      </c>
      <c r="G321" s="14">
        <f>VLOOKUP(E321,Tally!A$2:D5319,2)</f>
        <v>42666</v>
      </c>
      <c r="H321" s="3"/>
    </row>
    <row r="322" spans="1:8" ht="18">
      <c r="A322" s="4">
        <v>321</v>
      </c>
      <c r="B322" s="3" t="s">
        <v>4</v>
      </c>
      <c r="C322" s="3" t="s">
        <v>293</v>
      </c>
      <c r="D322" s="3" t="s">
        <v>294</v>
      </c>
      <c r="E322" s="34" t="str">
        <f aca="true" t="shared" si="5" ref="E322:E385">CONCATENATE(C322,", ",D322)</f>
        <v>Templet, Cody</v>
      </c>
      <c r="F322" s="34">
        <f>COUNTIF(Tally!A$2:A5320,LIST!E322)</f>
        <v>2</v>
      </c>
      <c r="G322" s="14">
        <f>VLOOKUP(E322,Tally!A$2:D5320,2)</f>
        <v>43212</v>
      </c>
      <c r="H322" s="3"/>
    </row>
    <row r="323" spans="1:8" ht="18">
      <c r="A323" s="4">
        <v>322</v>
      </c>
      <c r="B323" s="3" t="s">
        <v>7</v>
      </c>
      <c r="C323" s="3" t="s">
        <v>5</v>
      </c>
      <c r="D323" s="3" t="s">
        <v>5</v>
      </c>
      <c r="E323" s="34" t="str">
        <f t="shared" si="5"/>
        <v>-, -</v>
      </c>
      <c r="F323" s="34">
        <f>COUNTIF(Tally!A$2:A5321,LIST!E323)</f>
        <v>0</v>
      </c>
      <c r="G323" s="14" t="e">
        <f>VLOOKUP(E323,Tally!A$2:D5321,2)</f>
        <v>#N/A</v>
      </c>
      <c r="H323" s="3"/>
    </row>
    <row r="324" spans="1:8" ht="18">
      <c r="A324" s="4">
        <v>323</v>
      </c>
      <c r="B324" s="3" t="s">
        <v>4</v>
      </c>
      <c r="C324" s="3" t="s">
        <v>127</v>
      </c>
      <c r="D324" s="3" t="s">
        <v>128</v>
      </c>
      <c r="E324" s="34" t="str">
        <f t="shared" si="5"/>
        <v>Wolter, Sven</v>
      </c>
      <c r="F324" s="34">
        <f>COUNTIF(Tally!A$2:A5322,LIST!E324)</f>
        <v>5</v>
      </c>
      <c r="G324" s="14">
        <f>VLOOKUP(E324,Tally!A$2:D5322,2)</f>
        <v>42687</v>
      </c>
      <c r="H324" s="3"/>
    </row>
    <row r="325" spans="1:8" ht="18">
      <c r="A325" s="4">
        <v>324</v>
      </c>
      <c r="B325" s="3" t="s">
        <v>7</v>
      </c>
      <c r="C325" s="3" t="s">
        <v>5</v>
      </c>
      <c r="D325" s="3" t="s">
        <v>5</v>
      </c>
      <c r="E325" s="34" t="str">
        <f t="shared" si="5"/>
        <v>-, -</v>
      </c>
      <c r="F325" s="34">
        <f>COUNTIF(Tally!A$2:A5323,LIST!E325)</f>
        <v>0</v>
      </c>
      <c r="G325" s="14" t="e">
        <f>VLOOKUP(E325,Tally!A$2:D5323,2)</f>
        <v>#N/A</v>
      </c>
      <c r="H325" s="3"/>
    </row>
    <row r="326" spans="1:8" ht="18">
      <c r="A326" s="4">
        <v>325</v>
      </c>
      <c r="B326" s="3" t="s">
        <v>7</v>
      </c>
      <c r="C326" s="3" t="s">
        <v>5</v>
      </c>
      <c r="D326" s="3" t="s">
        <v>5</v>
      </c>
      <c r="E326" s="34" t="str">
        <f t="shared" si="5"/>
        <v>-, -</v>
      </c>
      <c r="F326" s="34">
        <f>COUNTIF(Tally!A$2:A5324,LIST!E326)</f>
        <v>0</v>
      </c>
      <c r="G326" s="14" t="e">
        <f>VLOOKUP(E326,Tally!A$2:D5324,2)</f>
        <v>#N/A</v>
      </c>
      <c r="H326" s="3"/>
    </row>
    <row r="327" spans="1:8" ht="18">
      <c r="A327" s="4">
        <v>326</v>
      </c>
      <c r="B327" s="3" t="s">
        <v>7</v>
      </c>
      <c r="C327" s="3" t="s">
        <v>5</v>
      </c>
      <c r="D327" s="3" t="s">
        <v>5</v>
      </c>
      <c r="E327" s="34" t="str">
        <f t="shared" si="5"/>
        <v>-, -</v>
      </c>
      <c r="F327" s="34">
        <f>COUNTIF(Tally!A$2:A5325,LIST!E327)</f>
        <v>0</v>
      </c>
      <c r="G327" s="14" t="e">
        <f>VLOOKUP(E327,Tally!A$2:D5325,2)</f>
        <v>#N/A</v>
      </c>
      <c r="H327" s="3"/>
    </row>
    <row r="328" spans="1:8" ht="18">
      <c r="A328" s="4">
        <v>327</v>
      </c>
      <c r="B328" s="3" t="s">
        <v>7</v>
      </c>
      <c r="C328" s="3" t="s">
        <v>5</v>
      </c>
      <c r="D328" s="3" t="s">
        <v>5</v>
      </c>
      <c r="E328" s="34" t="str">
        <f t="shared" si="5"/>
        <v>-, -</v>
      </c>
      <c r="F328" s="34">
        <f>COUNTIF(Tally!A$2:A5326,LIST!E328)</f>
        <v>0</v>
      </c>
      <c r="G328" s="14" t="e">
        <f>VLOOKUP(E328,Tally!A$2:D5326,2)</f>
        <v>#N/A</v>
      </c>
      <c r="H328" s="3"/>
    </row>
    <row r="329" spans="1:8" ht="18">
      <c r="A329" s="4">
        <v>328</v>
      </c>
      <c r="B329" s="3" t="s">
        <v>7</v>
      </c>
      <c r="C329" s="3" t="s">
        <v>5</v>
      </c>
      <c r="D329" s="3" t="s">
        <v>5</v>
      </c>
      <c r="E329" s="34" t="str">
        <f t="shared" si="5"/>
        <v>-, -</v>
      </c>
      <c r="F329" s="34">
        <f>COUNTIF(Tally!A$2:A5327,LIST!E329)</f>
        <v>0</v>
      </c>
      <c r="G329" s="14" t="e">
        <f>VLOOKUP(E329,Tally!A$2:D5327,2)</f>
        <v>#N/A</v>
      </c>
      <c r="H329" s="3"/>
    </row>
    <row r="330" spans="1:8" ht="18">
      <c r="A330" s="4">
        <v>329</v>
      </c>
      <c r="B330" s="3" t="s">
        <v>7</v>
      </c>
      <c r="C330" s="3" t="s">
        <v>5</v>
      </c>
      <c r="D330" s="3" t="s">
        <v>5</v>
      </c>
      <c r="E330" s="34" t="str">
        <f t="shared" si="5"/>
        <v>-, -</v>
      </c>
      <c r="F330" s="34">
        <f>COUNTIF(Tally!A$2:A5328,LIST!E330)</f>
        <v>0</v>
      </c>
      <c r="G330" s="14" t="e">
        <f>VLOOKUP(E330,Tally!A$2:D5328,2)</f>
        <v>#N/A</v>
      </c>
      <c r="H330" s="3"/>
    </row>
    <row r="331" spans="1:8" ht="18">
      <c r="A331" s="4">
        <v>330</v>
      </c>
      <c r="B331" s="3" t="s">
        <v>7</v>
      </c>
      <c r="C331" s="3" t="s">
        <v>5</v>
      </c>
      <c r="D331" s="3" t="s">
        <v>5</v>
      </c>
      <c r="E331" s="34" t="str">
        <f t="shared" si="5"/>
        <v>-, -</v>
      </c>
      <c r="F331" s="34">
        <f>COUNTIF(Tally!A$2:A5329,LIST!E331)</f>
        <v>0</v>
      </c>
      <c r="G331" s="14" t="e">
        <f>VLOOKUP(E331,Tally!A$2:D5329,2)</f>
        <v>#N/A</v>
      </c>
      <c r="H331" s="3"/>
    </row>
    <row r="332" spans="1:8" ht="18">
      <c r="A332" s="4">
        <v>331</v>
      </c>
      <c r="B332" s="3" t="s">
        <v>4</v>
      </c>
      <c r="C332" s="3" t="s">
        <v>408</v>
      </c>
      <c r="D332" s="3" t="s">
        <v>409</v>
      </c>
      <c r="E332" s="34" t="str">
        <f t="shared" si="5"/>
        <v>McKnight , Philip </v>
      </c>
      <c r="F332" s="34">
        <f>COUNTIF(Tally!A$2:A5330,LIST!E332)</f>
        <v>1</v>
      </c>
      <c r="G332" s="14">
        <f>VLOOKUP(E332,Tally!A$2:D5330,2)</f>
        <v>43282</v>
      </c>
      <c r="H332" s="3"/>
    </row>
    <row r="333" spans="1:8" ht="18">
      <c r="A333" s="4">
        <v>332</v>
      </c>
      <c r="B333" s="3" t="s">
        <v>4</v>
      </c>
      <c r="C333" s="3" t="s">
        <v>274</v>
      </c>
      <c r="D333" s="3" t="s">
        <v>117</v>
      </c>
      <c r="E333" s="34" t="str">
        <f t="shared" si="5"/>
        <v>Hertlein, Max</v>
      </c>
      <c r="F333" s="34">
        <f>COUNTIF(Tally!A$2:A5331,LIST!E333)</f>
        <v>6</v>
      </c>
      <c r="G333" s="14">
        <f>VLOOKUP(E333,Tally!A$2:D5331,2)</f>
        <v>43037</v>
      </c>
      <c r="H333" s="3"/>
    </row>
    <row r="334" spans="1:8" ht="18">
      <c r="A334" s="4">
        <v>333</v>
      </c>
      <c r="B334" s="3" t="s">
        <v>4</v>
      </c>
      <c r="C334" s="3" t="s">
        <v>112</v>
      </c>
      <c r="D334" s="3" t="s">
        <v>56</v>
      </c>
      <c r="E334" s="34" t="str">
        <f t="shared" si="5"/>
        <v>Tishler, Mark</v>
      </c>
      <c r="F334" s="34">
        <f>COUNTIF(Tally!A$2:A5332,LIST!E334)</f>
        <v>1</v>
      </c>
      <c r="G334" s="14">
        <f>VLOOKUP(E334,Tally!A$2:D5332,2)</f>
        <v>42806</v>
      </c>
      <c r="H334" s="3"/>
    </row>
    <row r="335" spans="1:8" ht="18">
      <c r="A335" s="4">
        <v>334</v>
      </c>
      <c r="B335" s="3" t="s">
        <v>7</v>
      </c>
      <c r="C335" s="3" t="s">
        <v>5</v>
      </c>
      <c r="D335" s="3" t="s">
        <v>5</v>
      </c>
      <c r="E335" s="34" t="str">
        <f t="shared" si="5"/>
        <v>-, -</v>
      </c>
      <c r="F335" s="34">
        <f>COUNTIF(Tally!A$2:A5333,LIST!E335)</f>
        <v>0</v>
      </c>
      <c r="G335" s="14" t="e">
        <f>VLOOKUP(E335,Tally!A$2:D5333,2)</f>
        <v>#N/A</v>
      </c>
      <c r="H335" s="3"/>
    </row>
    <row r="336" spans="1:8" ht="18">
      <c r="A336" s="4">
        <v>335</v>
      </c>
      <c r="B336" s="3" t="s">
        <v>4</v>
      </c>
      <c r="C336" s="3" t="s">
        <v>192</v>
      </c>
      <c r="D336" s="3" t="s">
        <v>197</v>
      </c>
      <c r="E336" s="34" t="str">
        <f t="shared" si="5"/>
        <v>Peavy, Luke</v>
      </c>
      <c r="F336" s="34">
        <f>COUNTIF(Tally!A$2:A5334,LIST!E336)</f>
        <v>2</v>
      </c>
      <c r="G336" s="14">
        <f>VLOOKUP(E336,Tally!A$2:D5334,2)</f>
        <v>42547</v>
      </c>
      <c r="H336" s="3"/>
    </row>
    <row r="337" spans="1:8" ht="18">
      <c r="A337" s="4">
        <v>336</v>
      </c>
      <c r="B337" s="3" t="s">
        <v>7</v>
      </c>
      <c r="C337" s="3" t="s">
        <v>5</v>
      </c>
      <c r="D337" s="3" t="s">
        <v>5</v>
      </c>
      <c r="E337" s="34" t="str">
        <f t="shared" si="5"/>
        <v>-, -</v>
      </c>
      <c r="F337" s="34">
        <f>COUNTIF(Tally!A$2:A5335,LIST!E337)</f>
        <v>0</v>
      </c>
      <c r="G337" s="14" t="e">
        <f>VLOOKUP(E337,Tally!A$2:D5335,2)</f>
        <v>#N/A</v>
      </c>
      <c r="H337" s="3"/>
    </row>
    <row r="338" spans="1:8" ht="18">
      <c r="A338" s="4">
        <v>337</v>
      </c>
      <c r="B338" s="3" t="s">
        <v>7</v>
      </c>
      <c r="C338" s="3" t="s">
        <v>5</v>
      </c>
      <c r="D338" s="3" t="s">
        <v>5</v>
      </c>
      <c r="E338" s="34" t="str">
        <f t="shared" si="5"/>
        <v>-, -</v>
      </c>
      <c r="F338" s="34">
        <f>COUNTIF(Tally!A$2:A5336,LIST!E338)</f>
        <v>0</v>
      </c>
      <c r="G338" s="14" t="e">
        <f>VLOOKUP(E338,Tally!A$2:D5336,2)</f>
        <v>#N/A</v>
      </c>
      <c r="H338" s="3" t="s">
        <v>342</v>
      </c>
    </row>
    <row r="339" spans="1:8" ht="18">
      <c r="A339" s="4">
        <v>338</v>
      </c>
      <c r="B339" s="3" t="s">
        <v>7</v>
      </c>
      <c r="C339" s="3" t="s">
        <v>5</v>
      </c>
      <c r="D339" s="3" t="s">
        <v>5</v>
      </c>
      <c r="E339" s="34" t="str">
        <f t="shared" si="5"/>
        <v>-, -</v>
      </c>
      <c r="F339" s="34">
        <f>COUNTIF(Tally!A$2:A5337,LIST!E339)</f>
        <v>0</v>
      </c>
      <c r="G339" s="14" t="e">
        <f>VLOOKUP(E339,Tally!A$2:D5337,2)</f>
        <v>#N/A</v>
      </c>
      <c r="H339" s="3"/>
    </row>
    <row r="340" spans="1:8" ht="18">
      <c r="A340" s="4">
        <v>339</v>
      </c>
      <c r="B340" s="3" t="s">
        <v>7</v>
      </c>
      <c r="C340" s="3" t="s">
        <v>5</v>
      </c>
      <c r="D340" s="3" t="s">
        <v>5</v>
      </c>
      <c r="E340" s="34" t="str">
        <f t="shared" si="5"/>
        <v>-, -</v>
      </c>
      <c r="F340" s="34">
        <f>COUNTIF(Tally!A$2:A5338,LIST!E340)</f>
        <v>0</v>
      </c>
      <c r="G340" s="14" t="e">
        <f>VLOOKUP(E340,Tally!A$2:D5338,2)</f>
        <v>#N/A</v>
      </c>
      <c r="H340" s="3"/>
    </row>
    <row r="341" spans="1:8" ht="18">
      <c r="A341" s="4">
        <v>340</v>
      </c>
      <c r="B341" s="3" t="s">
        <v>7</v>
      </c>
      <c r="C341" s="3" t="s">
        <v>5</v>
      </c>
      <c r="D341" s="3" t="s">
        <v>5</v>
      </c>
      <c r="E341" s="34" t="str">
        <f t="shared" si="5"/>
        <v>-, -</v>
      </c>
      <c r="F341" s="34">
        <f>COUNTIF(Tally!A$2:A5339,LIST!E341)</f>
        <v>0</v>
      </c>
      <c r="G341" s="14" t="e">
        <f>VLOOKUP(E341,Tally!A$2:D5339,2)</f>
        <v>#N/A</v>
      </c>
      <c r="H341" s="3"/>
    </row>
    <row r="342" spans="1:8" ht="18">
      <c r="A342" s="4">
        <v>341</v>
      </c>
      <c r="B342" s="3" t="s">
        <v>7</v>
      </c>
      <c r="C342" s="3" t="s">
        <v>5</v>
      </c>
      <c r="D342" s="3" t="s">
        <v>5</v>
      </c>
      <c r="E342" s="34" t="str">
        <f t="shared" si="5"/>
        <v>-, -</v>
      </c>
      <c r="F342" s="34">
        <f>COUNTIF(Tally!A$2:A5340,LIST!E342)</f>
        <v>0</v>
      </c>
      <c r="G342" s="14" t="e">
        <f>VLOOKUP(E342,Tally!A$2:D5340,2)</f>
        <v>#N/A</v>
      </c>
      <c r="H342" s="3"/>
    </row>
    <row r="343" spans="1:8" ht="18">
      <c r="A343" s="4">
        <v>342</v>
      </c>
      <c r="B343" s="3" t="s">
        <v>7</v>
      </c>
      <c r="C343" s="3" t="s">
        <v>5</v>
      </c>
      <c r="D343" s="3" t="s">
        <v>5</v>
      </c>
      <c r="E343" s="34" t="str">
        <f t="shared" si="5"/>
        <v>-, -</v>
      </c>
      <c r="F343" s="34">
        <f>COUNTIF(Tally!A$2:A5341,LIST!E343)</f>
        <v>0</v>
      </c>
      <c r="G343" s="14" t="e">
        <f>VLOOKUP(E343,Tally!A$2:D5341,2)</f>
        <v>#N/A</v>
      </c>
      <c r="H343" s="3"/>
    </row>
    <row r="344" spans="1:8" ht="18">
      <c r="A344" s="4">
        <v>343</v>
      </c>
      <c r="B344" s="3" t="s">
        <v>7</v>
      </c>
      <c r="C344" s="3" t="s">
        <v>5</v>
      </c>
      <c r="D344" s="3" t="s">
        <v>5</v>
      </c>
      <c r="E344" s="34" t="str">
        <f t="shared" si="5"/>
        <v>-, -</v>
      </c>
      <c r="F344" s="34">
        <f>COUNTIF(Tally!A$2:A5342,LIST!E344)</f>
        <v>0</v>
      </c>
      <c r="G344" s="14" t="e">
        <f>VLOOKUP(E344,Tally!A$2:D5342,2)</f>
        <v>#N/A</v>
      </c>
      <c r="H344" s="3"/>
    </row>
    <row r="345" spans="1:8" ht="18">
      <c r="A345" s="4">
        <v>344</v>
      </c>
      <c r="B345" s="3" t="s">
        <v>7</v>
      </c>
      <c r="C345" s="3" t="s">
        <v>5</v>
      </c>
      <c r="D345" s="3" t="s">
        <v>5</v>
      </c>
      <c r="E345" s="34" t="str">
        <f t="shared" si="5"/>
        <v>-, -</v>
      </c>
      <c r="F345" s="34">
        <f>COUNTIF(Tally!A$2:A5343,LIST!E345)</f>
        <v>0</v>
      </c>
      <c r="G345" s="14" t="e">
        <f>VLOOKUP(E345,Tally!A$2:D5343,2)</f>
        <v>#N/A</v>
      </c>
      <c r="H345" s="3"/>
    </row>
    <row r="346" spans="1:8" ht="18">
      <c r="A346" s="4">
        <v>345</v>
      </c>
      <c r="B346" s="3" t="s">
        <v>7</v>
      </c>
      <c r="C346" s="3" t="s">
        <v>5</v>
      </c>
      <c r="D346" s="3" t="s">
        <v>5</v>
      </c>
      <c r="E346" s="34" t="str">
        <f t="shared" si="5"/>
        <v>-, -</v>
      </c>
      <c r="F346" s="34">
        <f>COUNTIF(Tally!A$2:A5344,LIST!E346)</f>
        <v>0</v>
      </c>
      <c r="G346" s="14" t="e">
        <f>VLOOKUP(E346,Tally!A$2:D5344,2)</f>
        <v>#N/A</v>
      </c>
      <c r="H346" s="3"/>
    </row>
    <row r="347" spans="1:8" ht="18">
      <c r="A347" s="4">
        <v>346</v>
      </c>
      <c r="B347" s="3" t="s">
        <v>7</v>
      </c>
      <c r="C347" s="3" t="s">
        <v>5</v>
      </c>
      <c r="D347" s="3" t="s">
        <v>5</v>
      </c>
      <c r="E347" s="34" t="str">
        <f t="shared" si="5"/>
        <v>-, -</v>
      </c>
      <c r="F347" s="34">
        <f>COUNTIF(Tally!A$2:A5345,LIST!E347)</f>
        <v>0</v>
      </c>
      <c r="G347" s="14" t="e">
        <f>VLOOKUP(E347,Tally!A$2:D5345,2)</f>
        <v>#N/A</v>
      </c>
      <c r="H347" s="3"/>
    </row>
    <row r="348" spans="1:8" ht="18">
      <c r="A348" s="4">
        <v>347</v>
      </c>
      <c r="B348" s="3" t="s">
        <v>7</v>
      </c>
      <c r="C348" s="3" t="s">
        <v>5</v>
      </c>
      <c r="D348" s="3" t="s">
        <v>5</v>
      </c>
      <c r="E348" s="34" t="str">
        <f t="shared" si="5"/>
        <v>-, -</v>
      </c>
      <c r="F348" s="34">
        <f>COUNTIF(Tally!A$2:A5346,LIST!E348)</f>
        <v>0</v>
      </c>
      <c r="G348" s="14" t="e">
        <f>VLOOKUP(E348,Tally!A$2:D5346,2)</f>
        <v>#N/A</v>
      </c>
      <c r="H348" s="3"/>
    </row>
    <row r="349" spans="1:8" ht="18">
      <c r="A349" s="4">
        <v>348</v>
      </c>
      <c r="B349" s="3" t="s">
        <v>7</v>
      </c>
      <c r="C349" s="3" t="s">
        <v>5</v>
      </c>
      <c r="D349" s="3" t="s">
        <v>5</v>
      </c>
      <c r="E349" s="34" t="str">
        <f t="shared" si="5"/>
        <v>-, -</v>
      </c>
      <c r="F349" s="34">
        <f>COUNTIF(Tally!A$2:A5347,LIST!E349)</f>
        <v>0</v>
      </c>
      <c r="G349" s="14" t="e">
        <f>VLOOKUP(E349,Tally!A$2:D5347,2)</f>
        <v>#N/A</v>
      </c>
      <c r="H349" s="3"/>
    </row>
    <row r="350" spans="1:8" ht="18">
      <c r="A350" s="4">
        <v>349</v>
      </c>
      <c r="B350" s="3" t="s">
        <v>7</v>
      </c>
      <c r="C350" s="3" t="s">
        <v>5</v>
      </c>
      <c r="D350" s="3" t="s">
        <v>5</v>
      </c>
      <c r="E350" s="34" t="str">
        <f t="shared" si="5"/>
        <v>-, -</v>
      </c>
      <c r="F350" s="34">
        <f>COUNTIF(Tally!A$2:A5348,LIST!E350)</f>
        <v>0</v>
      </c>
      <c r="G350" s="14" t="e">
        <f>VLOOKUP(E350,Tally!A$2:D5348,2)</f>
        <v>#N/A</v>
      </c>
      <c r="H350" s="3"/>
    </row>
    <row r="351" spans="1:8" ht="18">
      <c r="A351" s="4">
        <v>350</v>
      </c>
      <c r="B351" s="3" t="s">
        <v>4</v>
      </c>
      <c r="C351" s="3" t="s">
        <v>398</v>
      </c>
      <c r="D351" s="3" t="s">
        <v>399</v>
      </c>
      <c r="E351" s="34" t="str">
        <f t="shared" si="5"/>
        <v>Ammons , Jesse </v>
      </c>
      <c r="F351" s="34">
        <f>COUNTIF(Tally!A$2:A5349,LIST!E351)</f>
        <v>1</v>
      </c>
      <c r="G351" s="14">
        <f>VLOOKUP(E351,Tally!A$2:D5349,2)</f>
        <v>43282</v>
      </c>
      <c r="H351" s="3"/>
    </row>
    <row r="352" spans="1:8" ht="18">
      <c r="A352" s="4">
        <v>351</v>
      </c>
      <c r="B352" s="3" t="s">
        <v>7</v>
      </c>
      <c r="C352" s="3" t="s">
        <v>5</v>
      </c>
      <c r="D352" s="3" t="s">
        <v>5</v>
      </c>
      <c r="E352" s="34" t="str">
        <f t="shared" si="5"/>
        <v>-, -</v>
      </c>
      <c r="F352" s="34">
        <f>COUNTIF(Tally!A$2:A5350,LIST!E352)</f>
        <v>0</v>
      </c>
      <c r="G352" s="14" t="e">
        <f>VLOOKUP(E352,Tally!A$2:D5350,2)</f>
        <v>#N/A</v>
      </c>
      <c r="H352" s="3"/>
    </row>
    <row r="353" spans="1:8" ht="18">
      <c r="A353" s="4">
        <v>352</v>
      </c>
      <c r="B353" s="3" t="s">
        <v>4</v>
      </c>
      <c r="C353" s="3" t="s">
        <v>138</v>
      </c>
      <c r="D353" s="3" t="s">
        <v>61</v>
      </c>
      <c r="E353" s="34" t="str">
        <f t="shared" si="5"/>
        <v>Balkcom, Alex</v>
      </c>
      <c r="F353" s="34">
        <f>COUNTIF(Tally!A$2:A5351,LIST!E353)</f>
        <v>4</v>
      </c>
      <c r="G353" s="14">
        <f>VLOOKUP(E353,Tally!A$2:D5351,2)</f>
        <v>42547</v>
      </c>
      <c r="H353" s="3"/>
    </row>
    <row r="354" spans="1:8" ht="18">
      <c r="A354" s="4">
        <v>353</v>
      </c>
      <c r="B354" s="3" t="s">
        <v>7</v>
      </c>
      <c r="C354" s="3" t="s">
        <v>5</v>
      </c>
      <c r="D354" s="3" t="s">
        <v>5</v>
      </c>
      <c r="E354" s="34" t="str">
        <f t="shared" si="5"/>
        <v>-, -</v>
      </c>
      <c r="F354" s="34">
        <f>COUNTIF(Tally!A$2:A5352,LIST!E354)</f>
        <v>0</v>
      </c>
      <c r="G354" s="14" t="e">
        <f>VLOOKUP(E354,Tally!A$2:D5352,2)</f>
        <v>#N/A</v>
      </c>
      <c r="H354" s="3"/>
    </row>
    <row r="355" spans="1:8" ht="18">
      <c r="A355" s="4">
        <v>354</v>
      </c>
      <c r="B355" s="3" t="s">
        <v>7</v>
      </c>
      <c r="C355" s="3" t="s">
        <v>5</v>
      </c>
      <c r="D355" s="3" t="s">
        <v>5</v>
      </c>
      <c r="E355" s="34" t="str">
        <f t="shared" si="5"/>
        <v>-, -</v>
      </c>
      <c r="F355" s="34">
        <f>COUNTIF(Tally!A$2:A5353,LIST!E355)</f>
        <v>0</v>
      </c>
      <c r="G355" s="14" t="e">
        <f>VLOOKUP(E355,Tally!A$2:D5353,2)</f>
        <v>#N/A</v>
      </c>
      <c r="H355" s="3"/>
    </row>
    <row r="356" spans="1:8" ht="18">
      <c r="A356" s="4">
        <v>355</v>
      </c>
      <c r="B356" s="3" t="s">
        <v>7</v>
      </c>
      <c r="C356" s="3" t="s">
        <v>5</v>
      </c>
      <c r="D356" s="3" t="s">
        <v>5</v>
      </c>
      <c r="E356" s="34" t="str">
        <f t="shared" si="5"/>
        <v>-, -</v>
      </c>
      <c r="F356" s="34">
        <f>COUNTIF(Tally!A$2:A5354,LIST!E356)</f>
        <v>0</v>
      </c>
      <c r="G356" s="14" t="e">
        <f>VLOOKUP(E356,Tally!A$2:D5354,2)</f>
        <v>#N/A</v>
      </c>
      <c r="H356" s="3"/>
    </row>
    <row r="357" spans="1:8" ht="18">
      <c r="A357" s="4">
        <v>356</v>
      </c>
      <c r="B357" s="3" t="s">
        <v>7</v>
      </c>
      <c r="C357" s="3" t="s">
        <v>5</v>
      </c>
      <c r="D357" s="3" t="s">
        <v>5</v>
      </c>
      <c r="E357" s="34" t="str">
        <f t="shared" si="5"/>
        <v>-, -</v>
      </c>
      <c r="F357" s="34">
        <f>COUNTIF(Tally!A$2:A5355,LIST!E357)</f>
        <v>0</v>
      </c>
      <c r="G357" s="14" t="e">
        <f>VLOOKUP(E357,Tally!A$2:D5355,2)</f>
        <v>#N/A</v>
      </c>
      <c r="H357" s="3"/>
    </row>
    <row r="358" spans="1:8" ht="18">
      <c r="A358" s="4">
        <v>357</v>
      </c>
      <c r="B358" s="3" t="s">
        <v>7</v>
      </c>
      <c r="C358" s="3" t="s">
        <v>5</v>
      </c>
      <c r="D358" s="3" t="s">
        <v>5</v>
      </c>
      <c r="E358" s="34" t="str">
        <f t="shared" si="5"/>
        <v>-, -</v>
      </c>
      <c r="F358" s="34">
        <f>COUNTIF(Tally!A$2:A5356,LIST!E358)</f>
        <v>0</v>
      </c>
      <c r="G358" s="14" t="e">
        <f>VLOOKUP(E358,Tally!A$2:D5356,2)</f>
        <v>#N/A</v>
      </c>
      <c r="H358" s="3"/>
    </row>
    <row r="359" spans="1:8" ht="18">
      <c r="A359" s="4">
        <v>358</v>
      </c>
      <c r="B359" s="3" t="s">
        <v>7</v>
      </c>
      <c r="C359" s="3" t="s">
        <v>5</v>
      </c>
      <c r="D359" s="3" t="s">
        <v>5</v>
      </c>
      <c r="E359" s="34" t="str">
        <f t="shared" si="5"/>
        <v>-, -</v>
      </c>
      <c r="F359" s="34">
        <f>COUNTIF(Tally!A$2:A5357,LIST!E359)</f>
        <v>0</v>
      </c>
      <c r="G359" s="14" t="e">
        <f>VLOOKUP(E359,Tally!A$2:D5357,2)</f>
        <v>#N/A</v>
      </c>
      <c r="H359" s="3"/>
    </row>
    <row r="360" spans="1:8" ht="18">
      <c r="A360" s="4">
        <v>359</v>
      </c>
      <c r="B360" s="3" t="s">
        <v>7</v>
      </c>
      <c r="C360" s="3" t="s">
        <v>5</v>
      </c>
      <c r="D360" s="3" t="s">
        <v>5</v>
      </c>
      <c r="E360" s="34" t="str">
        <f t="shared" si="5"/>
        <v>-, -</v>
      </c>
      <c r="F360" s="34">
        <f>COUNTIF(Tally!A$2:A5358,LIST!E360)</f>
        <v>0</v>
      </c>
      <c r="G360" s="14" t="e">
        <f>VLOOKUP(E360,Tally!A$2:D5358,2)</f>
        <v>#N/A</v>
      </c>
      <c r="H360" s="3"/>
    </row>
    <row r="361" spans="1:8" ht="18">
      <c r="A361" s="4">
        <v>360</v>
      </c>
      <c r="B361" s="3" t="s">
        <v>7</v>
      </c>
      <c r="C361" s="3" t="s">
        <v>5</v>
      </c>
      <c r="D361" s="3" t="s">
        <v>5</v>
      </c>
      <c r="E361" s="34" t="str">
        <f t="shared" si="5"/>
        <v>-, -</v>
      </c>
      <c r="F361" s="34">
        <f>COUNTIF(Tally!A$2:A5359,LIST!E361)</f>
        <v>0</v>
      </c>
      <c r="G361" s="14" t="e">
        <f>VLOOKUP(E361,Tally!A$2:D5359,2)</f>
        <v>#N/A</v>
      </c>
      <c r="H361" s="3"/>
    </row>
    <row r="362" spans="1:8" ht="18">
      <c r="A362" s="4">
        <v>361</v>
      </c>
      <c r="B362" s="3" t="s">
        <v>7</v>
      </c>
      <c r="C362" s="3" t="s">
        <v>5</v>
      </c>
      <c r="D362" s="3" t="s">
        <v>5</v>
      </c>
      <c r="E362" s="34" t="str">
        <f t="shared" si="5"/>
        <v>-, -</v>
      </c>
      <c r="F362" s="34">
        <f>COUNTIF(Tally!A$2:A5360,LIST!E362)</f>
        <v>0</v>
      </c>
      <c r="G362" s="14" t="e">
        <f>VLOOKUP(E362,Tally!A$2:D5360,2)</f>
        <v>#N/A</v>
      </c>
      <c r="H362" s="3"/>
    </row>
    <row r="363" spans="1:8" ht="18">
      <c r="A363" s="4">
        <v>362</v>
      </c>
      <c r="B363" s="3" t="s">
        <v>7</v>
      </c>
      <c r="C363" s="3" t="s">
        <v>5</v>
      </c>
      <c r="D363" s="3" t="s">
        <v>5</v>
      </c>
      <c r="E363" s="34" t="str">
        <f t="shared" si="5"/>
        <v>-, -</v>
      </c>
      <c r="F363" s="34">
        <f>COUNTIF(Tally!A$2:A5361,LIST!E363)</f>
        <v>0</v>
      </c>
      <c r="G363" s="14" t="e">
        <f>VLOOKUP(E363,Tally!A$2:D5361,2)</f>
        <v>#N/A</v>
      </c>
      <c r="H363" s="3"/>
    </row>
    <row r="364" spans="1:8" ht="18">
      <c r="A364" s="4">
        <v>363</v>
      </c>
      <c r="B364" s="3" t="s">
        <v>7</v>
      </c>
      <c r="C364" s="3" t="s">
        <v>5</v>
      </c>
      <c r="D364" s="3" t="s">
        <v>5</v>
      </c>
      <c r="E364" s="34" t="str">
        <f t="shared" si="5"/>
        <v>-, -</v>
      </c>
      <c r="F364" s="34">
        <f>COUNTIF(Tally!A$2:A5362,LIST!E364)</f>
        <v>0</v>
      </c>
      <c r="G364" s="14" t="e">
        <f>VLOOKUP(E364,Tally!A$2:D5362,2)</f>
        <v>#N/A</v>
      </c>
      <c r="H364" s="3"/>
    </row>
    <row r="365" spans="1:8" ht="18">
      <c r="A365" s="4">
        <v>364</v>
      </c>
      <c r="B365" s="3" t="s">
        <v>7</v>
      </c>
      <c r="C365" s="3" t="s">
        <v>5</v>
      </c>
      <c r="D365" s="3" t="s">
        <v>5</v>
      </c>
      <c r="E365" s="34" t="str">
        <f t="shared" si="5"/>
        <v>-, -</v>
      </c>
      <c r="F365" s="34">
        <f>COUNTIF(Tally!A$2:A5363,LIST!E365)</f>
        <v>0</v>
      </c>
      <c r="G365" s="14" t="e">
        <f>VLOOKUP(E365,Tally!A$2:D5363,2)</f>
        <v>#N/A</v>
      </c>
      <c r="H365" s="3"/>
    </row>
    <row r="366" spans="1:8" ht="18">
      <c r="A366" s="4">
        <v>365</v>
      </c>
      <c r="B366" s="3" t="s">
        <v>7</v>
      </c>
      <c r="C366" s="3" t="s">
        <v>5</v>
      </c>
      <c r="D366" s="3" t="s">
        <v>5</v>
      </c>
      <c r="E366" s="34" t="str">
        <f t="shared" si="5"/>
        <v>-, -</v>
      </c>
      <c r="F366" s="34">
        <f>COUNTIF(Tally!A$2:A5364,LIST!E366)</f>
        <v>0</v>
      </c>
      <c r="G366" s="14" t="e">
        <f>VLOOKUP(E366,Tally!A$2:D5364,2)</f>
        <v>#N/A</v>
      </c>
      <c r="H366" s="3"/>
    </row>
    <row r="367" spans="1:8" ht="18">
      <c r="A367" s="4">
        <v>366</v>
      </c>
      <c r="B367" s="3" t="s">
        <v>7</v>
      </c>
      <c r="C367" s="3" t="s">
        <v>5</v>
      </c>
      <c r="D367" s="3" t="s">
        <v>5</v>
      </c>
      <c r="E367" s="34" t="str">
        <f t="shared" si="5"/>
        <v>-, -</v>
      </c>
      <c r="F367" s="34">
        <f>COUNTIF(Tally!A$2:A5365,LIST!E367)</f>
        <v>0</v>
      </c>
      <c r="G367" s="14" t="e">
        <f>VLOOKUP(E367,Tally!A$2:D5365,2)</f>
        <v>#N/A</v>
      </c>
      <c r="H367" s="3"/>
    </row>
    <row r="368" spans="1:8" ht="18">
      <c r="A368" s="4">
        <v>367</v>
      </c>
      <c r="B368" s="3" t="s">
        <v>7</v>
      </c>
      <c r="C368" s="3" t="s">
        <v>5</v>
      </c>
      <c r="D368" s="3" t="s">
        <v>5</v>
      </c>
      <c r="E368" s="34" t="str">
        <f t="shared" si="5"/>
        <v>-, -</v>
      </c>
      <c r="F368" s="34">
        <f>COUNTIF(Tally!A$2:A5366,LIST!E368)</f>
        <v>0</v>
      </c>
      <c r="G368" s="14" t="e">
        <f>VLOOKUP(E368,Tally!A$2:D5366,2)</f>
        <v>#N/A</v>
      </c>
      <c r="H368" s="3"/>
    </row>
    <row r="369" spans="1:8" ht="18">
      <c r="A369" s="4">
        <v>368</v>
      </c>
      <c r="B369" s="3" t="s">
        <v>4</v>
      </c>
      <c r="C369" s="3" t="s">
        <v>59</v>
      </c>
      <c r="D369" s="3" t="s">
        <v>71</v>
      </c>
      <c r="E369" s="34" t="str">
        <f t="shared" si="5"/>
        <v>Osier, Bill</v>
      </c>
      <c r="F369" s="34">
        <f>COUNTIF(Tally!A$2:A5367,LIST!E369)</f>
        <v>1</v>
      </c>
      <c r="G369" s="14">
        <f>VLOOKUP(E369,Tally!A$2:D5367,2)</f>
        <v>42463</v>
      </c>
      <c r="H369" s="3"/>
    </row>
    <row r="370" spans="1:8" ht="18">
      <c r="A370" s="4">
        <v>369</v>
      </c>
      <c r="B370" s="3" t="s">
        <v>7</v>
      </c>
      <c r="C370" s="3" t="s">
        <v>5</v>
      </c>
      <c r="D370" s="3" t="s">
        <v>5</v>
      </c>
      <c r="E370" s="34" t="str">
        <f t="shared" si="5"/>
        <v>-, -</v>
      </c>
      <c r="F370" s="34">
        <f>COUNTIF(Tally!A$2:A5368,LIST!E370)</f>
        <v>0</v>
      </c>
      <c r="G370" s="14" t="e">
        <f>VLOOKUP(E370,Tally!A$2:D5368,2)</f>
        <v>#N/A</v>
      </c>
      <c r="H370" s="3"/>
    </row>
    <row r="371" spans="1:8" ht="18">
      <c r="A371" s="4">
        <v>370</v>
      </c>
      <c r="B371" s="3" t="s">
        <v>7</v>
      </c>
      <c r="C371" s="3" t="s">
        <v>5</v>
      </c>
      <c r="D371" s="3" t="s">
        <v>5</v>
      </c>
      <c r="E371" s="34" t="str">
        <f t="shared" si="5"/>
        <v>-, -</v>
      </c>
      <c r="F371" s="34">
        <f>COUNTIF(Tally!A$2:A5369,LIST!E371)</f>
        <v>0</v>
      </c>
      <c r="G371" s="14" t="e">
        <f>VLOOKUP(E371,Tally!A$2:D5369,2)</f>
        <v>#N/A</v>
      </c>
      <c r="H371" s="3"/>
    </row>
    <row r="372" spans="1:8" ht="18">
      <c r="A372" s="4">
        <v>371</v>
      </c>
      <c r="B372" s="3" t="s">
        <v>7</v>
      </c>
      <c r="C372" s="3" t="s">
        <v>5</v>
      </c>
      <c r="D372" s="3" t="s">
        <v>5</v>
      </c>
      <c r="E372" s="34" t="str">
        <f t="shared" si="5"/>
        <v>-, -</v>
      </c>
      <c r="F372" s="34">
        <f>COUNTIF(Tally!A$2:A5370,LIST!E372)</f>
        <v>0</v>
      </c>
      <c r="G372" s="14" t="e">
        <f>VLOOKUP(E372,Tally!A$2:D5370,2)</f>
        <v>#N/A</v>
      </c>
      <c r="H372" s="3"/>
    </row>
    <row r="373" spans="1:8" ht="18">
      <c r="A373" s="4">
        <v>372</v>
      </c>
      <c r="B373" s="3" t="s">
        <v>7</v>
      </c>
      <c r="C373" s="3" t="s">
        <v>5</v>
      </c>
      <c r="D373" s="3" t="s">
        <v>5</v>
      </c>
      <c r="E373" s="34" t="str">
        <f t="shared" si="5"/>
        <v>-, -</v>
      </c>
      <c r="F373" s="34">
        <f>COUNTIF(Tally!A$2:A5371,LIST!E373)</f>
        <v>0</v>
      </c>
      <c r="G373" s="14" t="e">
        <f>VLOOKUP(E373,Tally!A$2:D5371,2)</f>
        <v>#N/A</v>
      </c>
      <c r="H373" s="3"/>
    </row>
    <row r="374" spans="1:8" ht="18">
      <c r="A374" s="4">
        <v>373</v>
      </c>
      <c r="B374" s="3" t="s">
        <v>7</v>
      </c>
      <c r="C374" s="3" t="s">
        <v>5</v>
      </c>
      <c r="D374" s="3" t="s">
        <v>5</v>
      </c>
      <c r="E374" s="34" t="str">
        <f t="shared" si="5"/>
        <v>-, -</v>
      </c>
      <c r="F374" s="34">
        <f>COUNTIF(Tally!A$2:A5372,LIST!E374)</f>
        <v>0</v>
      </c>
      <c r="G374" s="14" t="e">
        <f>VLOOKUP(E374,Tally!A$2:D5372,2)</f>
        <v>#N/A</v>
      </c>
      <c r="H374" s="3"/>
    </row>
    <row r="375" spans="1:8" ht="18">
      <c r="A375" s="4">
        <v>374</v>
      </c>
      <c r="B375" s="3" t="s">
        <v>4</v>
      </c>
      <c r="C375" s="3" t="s">
        <v>307</v>
      </c>
      <c r="D375" s="3" t="s">
        <v>150</v>
      </c>
      <c r="E375" s="34" t="str">
        <f t="shared" si="5"/>
        <v>Richards, Bruce</v>
      </c>
      <c r="F375" s="34">
        <f>COUNTIF(Tally!A$2:A5373,LIST!E375)</f>
        <v>1</v>
      </c>
      <c r="G375" s="14">
        <f>VLOOKUP(E375,Tally!A$2:D5373,2)</f>
        <v>43009</v>
      </c>
      <c r="H375" s="3"/>
    </row>
    <row r="376" spans="1:8" ht="18">
      <c r="A376" s="4">
        <v>375</v>
      </c>
      <c r="B376" s="3" t="s">
        <v>7</v>
      </c>
      <c r="C376" s="3" t="s">
        <v>5</v>
      </c>
      <c r="D376" s="3" t="s">
        <v>5</v>
      </c>
      <c r="E376" s="34" t="str">
        <f t="shared" si="5"/>
        <v>-, -</v>
      </c>
      <c r="F376" s="34">
        <f>COUNTIF(Tally!A$2:A5374,LIST!E376)</f>
        <v>0</v>
      </c>
      <c r="G376" s="14" t="e">
        <f>VLOOKUP(E376,Tally!A$2:D5374,2)</f>
        <v>#N/A</v>
      </c>
      <c r="H376" s="3"/>
    </row>
    <row r="377" spans="1:8" ht="18">
      <c r="A377" s="4">
        <v>376</v>
      </c>
      <c r="B377" s="3" t="s">
        <v>7</v>
      </c>
      <c r="C377" s="3" t="s">
        <v>5</v>
      </c>
      <c r="D377" s="3" t="s">
        <v>5</v>
      </c>
      <c r="E377" s="34" t="str">
        <f t="shared" si="5"/>
        <v>-, -</v>
      </c>
      <c r="F377" s="34">
        <f>COUNTIF(Tally!A$2:A5375,LIST!E377)</f>
        <v>0</v>
      </c>
      <c r="G377" s="14" t="e">
        <f>VLOOKUP(E377,Tally!A$2:D5375,2)</f>
        <v>#N/A</v>
      </c>
      <c r="H377" s="3"/>
    </row>
    <row r="378" spans="1:8" ht="18">
      <c r="A378" s="4">
        <v>377</v>
      </c>
      <c r="B378" s="3" t="s">
        <v>7</v>
      </c>
      <c r="C378" s="3" t="s">
        <v>5</v>
      </c>
      <c r="D378" s="3" t="s">
        <v>5</v>
      </c>
      <c r="E378" s="34" t="str">
        <f t="shared" si="5"/>
        <v>-, -</v>
      </c>
      <c r="F378" s="34">
        <f>COUNTIF(Tally!A$2:A5376,LIST!E378)</f>
        <v>0</v>
      </c>
      <c r="G378" s="14" t="e">
        <f>VLOOKUP(E378,Tally!A$2:D5376,2)</f>
        <v>#N/A</v>
      </c>
      <c r="H378" s="3"/>
    </row>
    <row r="379" spans="1:8" ht="18">
      <c r="A379" s="4">
        <v>378</v>
      </c>
      <c r="B379" s="3" t="s">
        <v>7</v>
      </c>
      <c r="C379" s="3" t="s">
        <v>5</v>
      </c>
      <c r="D379" s="3" t="s">
        <v>5</v>
      </c>
      <c r="E379" s="34" t="str">
        <f t="shared" si="5"/>
        <v>-, -</v>
      </c>
      <c r="F379" s="34">
        <f>COUNTIF(Tally!A$2:A5377,LIST!E379)</f>
        <v>0</v>
      </c>
      <c r="G379" s="14" t="e">
        <f>VLOOKUP(E379,Tally!A$2:D5377,2)</f>
        <v>#N/A</v>
      </c>
      <c r="H379" s="3"/>
    </row>
    <row r="380" spans="1:8" ht="18">
      <c r="A380" s="4">
        <v>379</v>
      </c>
      <c r="B380" s="3" t="s">
        <v>7</v>
      </c>
      <c r="C380" s="3" t="s">
        <v>5</v>
      </c>
      <c r="D380" s="3" t="s">
        <v>5</v>
      </c>
      <c r="E380" s="34" t="str">
        <f t="shared" si="5"/>
        <v>-, -</v>
      </c>
      <c r="F380" s="34">
        <f>COUNTIF(Tally!A$2:A5378,LIST!E380)</f>
        <v>0</v>
      </c>
      <c r="G380" s="14" t="e">
        <f>VLOOKUP(E380,Tally!A$2:D5378,2)</f>
        <v>#N/A</v>
      </c>
      <c r="H380" s="3"/>
    </row>
    <row r="381" spans="1:8" ht="18">
      <c r="A381" s="4">
        <v>380</v>
      </c>
      <c r="B381" s="3" t="s">
        <v>7</v>
      </c>
      <c r="C381" s="3" t="s">
        <v>5</v>
      </c>
      <c r="D381" s="3" t="s">
        <v>5</v>
      </c>
      <c r="E381" s="34" t="str">
        <f t="shared" si="5"/>
        <v>-, -</v>
      </c>
      <c r="F381" s="34">
        <f>COUNTIF(Tally!A$2:A5379,LIST!E381)</f>
        <v>0</v>
      </c>
      <c r="G381" s="14" t="e">
        <f>VLOOKUP(E381,Tally!A$2:D5379,2)</f>
        <v>#N/A</v>
      </c>
      <c r="H381" s="3"/>
    </row>
    <row r="382" spans="1:8" ht="18">
      <c r="A382" s="4">
        <v>381</v>
      </c>
      <c r="B382" s="3" t="s">
        <v>7</v>
      </c>
      <c r="C382" s="3" t="s">
        <v>5</v>
      </c>
      <c r="D382" s="3" t="s">
        <v>5</v>
      </c>
      <c r="E382" s="34" t="str">
        <f t="shared" si="5"/>
        <v>-, -</v>
      </c>
      <c r="F382" s="34">
        <f>COUNTIF(Tally!A$2:A5380,LIST!E382)</f>
        <v>0</v>
      </c>
      <c r="G382" s="14" t="e">
        <f>VLOOKUP(E382,Tally!A$2:D5380,2)</f>
        <v>#N/A</v>
      </c>
      <c r="H382" s="3"/>
    </row>
    <row r="383" spans="1:8" ht="18">
      <c r="A383" s="4">
        <v>382</v>
      </c>
      <c r="B383" s="3" t="s">
        <v>7</v>
      </c>
      <c r="C383" s="3" t="s">
        <v>5</v>
      </c>
      <c r="D383" s="3" t="s">
        <v>5</v>
      </c>
      <c r="E383" s="34" t="str">
        <f t="shared" si="5"/>
        <v>-, -</v>
      </c>
      <c r="F383" s="34">
        <f>COUNTIF(Tally!A$2:A5381,LIST!E383)</f>
        <v>0</v>
      </c>
      <c r="G383" s="14" t="e">
        <f>VLOOKUP(E383,Tally!A$2:D5381,2)</f>
        <v>#N/A</v>
      </c>
      <c r="H383" s="3"/>
    </row>
    <row r="384" spans="1:8" ht="18">
      <c r="A384" s="4">
        <v>383</v>
      </c>
      <c r="B384" s="3" t="s">
        <v>7</v>
      </c>
      <c r="C384" s="3" t="s">
        <v>5</v>
      </c>
      <c r="D384" s="3" t="s">
        <v>5</v>
      </c>
      <c r="E384" s="34" t="str">
        <f t="shared" si="5"/>
        <v>-, -</v>
      </c>
      <c r="F384" s="34">
        <f>COUNTIF(Tally!A$2:A5382,LIST!E384)</f>
        <v>0</v>
      </c>
      <c r="G384" s="14" t="e">
        <f>VLOOKUP(E384,Tally!A$2:D5382,2)</f>
        <v>#N/A</v>
      </c>
      <c r="H384" s="3"/>
    </row>
    <row r="385" spans="1:8" ht="18">
      <c r="A385" s="4">
        <v>384</v>
      </c>
      <c r="B385" s="3" t="s">
        <v>7</v>
      </c>
      <c r="C385" s="3" t="s">
        <v>5</v>
      </c>
      <c r="D385" s="3" t="s">
        <v>5</v>
      </c>
      <c r="E385" s="34" t="str">
        <f t="shared" si="5"/>
        <v>-, -</v>
      </c>
      <c r="F385" s="34">
        <f>COUNTIF(Tally!A$2:A5383,LIST!E385)</f>
        <v>0</v>
      </c>
      <c r="G385" s="14" t="e">
        <f>VLOOKUP(E385,Tally!A$2:D5383,2)</f>
        <v>#N/A</v>
      </c>
      <c r="H385" s="3"/>
    </row>
    <row r="386" spans="1:8" ht="18">
      <c r="A386" s="4">
        <v>385</v>
      </c>
      <c r="B386" s="3" t="s">
        <v>7</v>
      </c>
      <c r="C386" s="3" t="s">
        <v>5</v>
      </c>
      <c r="D386" s="3" t="s">
        <v>5</v>
      </c>
      <c r="E386" s="34" t="str">
        <f aca="true" t="shared" si="6" ref="E386:E449">CONCATENATE(C386,", ",D386)</f>
        <v>-, -</v>
      </c>
      <c r="F386" s="34">
        <f>COUNTIF(Tally!A$2:A5384,LIST!E386)</f>
        <v>0</v>
      </c>
      <c r="G386" s="14" t="e">
        <f>VLOOKUP(E386,Tally!A$2:D5384,2)</f>
        <v>#N/A</v>
      </c>
      <c r="H386" s="3"/>
    </row>
    <row r="387" spans="1:8" ht="18">
      <c r="A387" s="4">
        <v>386</v>
      </c>
      <c r="B387" s="3" t="s">
        <v>7</v>
      </c>
      <c r="C387" s="3" t="s">
        <v>5</v>
      </c>
      <c r="D387" s="3" t="s">
        <v>5</v>
      </c>
      <c r="E387" s="34" t="str">
        <f t="shared" si="6"/>
        <v>-, -</v>
      </c>
      <c r="F387" s="34">
        <f>COUNTIF(Tally!A$2:A5385,LIST!E387)</f>
        <v>0</v>
      </c>
      <c r="G387" s="14" t="e">
        <f>VLOOKUP(E387,Tally!A$2:D5385,2)</f>
        <v>#N/A</v>
      </c>
      <c r="H387" s="3"/>
    </row>
    <row r="388" spans="1:8" ht="18">
      <c r="A388" s="4">
        <v>387</v>
      </c>
      <c r="B388" s="3" t="s">
        <v>7</v>
      </c>
      <c r="C388" s="3" t="s">
        <v>5</v>
      </c>
      <c r="D388" s="3" t="s">
        <v>5</v>
      </c>
      <c r="E388" s="34" t="str">
        <f t="shared" si="6"/>
        <v>-, -</v>
      </c>
      <c r="F388" s="34">
        <f>COUNTIF(Tally!A$2:A5386,LIST!E388)</f>
        <v>0</v>
      </c>
      <c r="G388" s="14" t="e">
        <f>VLOOKUP(E388,Tally!A$2:D5386,2)</f>
        <v>#N/A</v>
      </c>
      <c r="H388" s="3"/>
    </row>
    <row r="389" spans="1:8" ht="18">
      <c r="A389" s="4">
        <v>388</v>
      </c>
      <c r="B389" s="3" t="s">
        <v>7</v>
      </c>
      <c r="C389" s="3" t="s">
        <v>5</v>
      </c>
      <c r="D389" s="3" t="s">
        <v>5</v>
      </c>
      <c r="E389" s="34" t="str">
        <f t="shared" si="6"/>
        <v>-, -</v>
      </c>
      <c r="F389" s="34">
        <f>COUNTIF(Tally!A$2:A5387,LIST!E389)</f>
        <v>0</v>
      </c>
      <c r="G389" s="14" t="e">
        <f>VLOOKUP(E389,Tally!A$2:D5387,2)</f>
        <v>#N/A</v>
      </c>
      <c r="H389" s="3"/>
    </row>
    <row r="390" spans="1:8" ht="18">
      <c r="A390" s="4">
        <v>389</v>
      </c>
      <c r="B390" s="3" t="s">
        <v>7</v>
      </c>
      <c r="C390" s="3" t="s">
        <v>5</v>
      </c>
      <c r="D390" s="3" t="s">
        <v>5</v>
      </c>
      <c r="E390" s="34" t="str">
        <f t="shared" si="6"/>
        <v>-, -</v>
      </c>
      <c r="F390" s="34">
        <f>COUNTIF(Tally!A$2:A5388,LIST!E390)</f>
        <v>0</v>
      </c>
      <c r="G390" s="14" t="e">
        <f>VLOOKUP(E390,Tally!A$2:D5388,2)</f>
        <v>#N/A</v>
      </c>
      <c r="H390" s="3" t="s">
        <v>342</v>
      </c>
    </row>
    <row r="391" spans="1:8" ht="18">
      <c r="A391" s="4">
        <v>390</v>
      </c>
      <c r="B391" s="3" t="s">
        <v>7</v>
      </c>
      <c r="C391" s="3" t="s">
        <v>5</v>
      </c>
      <c r="D391" s="3" t="s">
        <v>5</v>
      </c>
      <c r="E391" s="34" t="str">
        <f t="shared" si="6"/>
        <v>-, -</v>
      </c>
      <c r="F391" s="34">
        <f>COUNTIF(Tally!A$2:A5389,LIST!E391)</f>
        <v>0</v>
      </c>
      <c r="G391" s="14" t="e">
        <f>VLOOKUP(E391,Tally!A$2:D5389,2)</f>
        <v>#N/A</v>
      </c>
      <c r="H391" s="3"/>
    </row>
    <row r="392" spans="1:8" ht="18">
      <c r="A392" s="4">
        <v>391</v>
      </c>
      <c r="B392" s="3" t="s">
        <v>7</v>
      </c>
      <c r="C392" s="3" t="s">
        <v>5</v>
      </c>
      <c r="D392" s="3" t="s">
        <v>5</v>
      </c>
      <c r="E392" s="34" t="str">
        <f t="shared" si="6"/>
        <v>-, -</v>
      </c>
      <c r="F392" s="34">
        <f>COUNTIF(Tally!A$2:A5390,LIST!E392)</f>
        <v>0</v>
      </c>
      <c r="G392" s="14" t="e">
        <f>VLOOKUP(E392,Tally!A$2:D5390,2)</f>
        <v>#N/A</v>
      </c>
      <c r="H392" s="3"/>
    </row>
    <row r="393" spans="1:8" ht="18">
      <c r="A393" s="4">
        <v>392</v>
      </c>
      <c r="B393" s="3" t="s">
        <v>7</v>
      </c>
      <c r="C393" s="3" t="s">
        <v>5</v>
      </c>
      <c r="D393" s="3" t="s">
        <v>5</v>
      </c>
      <c r="E393" s="34" t="str">
        <f t="shared" si="6"/>
        <v>-, -</v>
      </c>
      <c r="F393" s="34">
        <f>COUNTIF(Tally!A$2:A5391,LIST!E393)</f>
        <v>0</v>
      </c>
      <c r="G393" s="14" t="e">
        <f>VLOOKUP(E393,Tally!A$2:D5391,2)</f>
        <v>#N/A</v>
      </c>
      <c r="H393" s="3"/>
    </row>
    <row r="394" spans="1:8" ht="18">
      <c r="A394" s="4">
        <v>393</v>
      </c>
      <c r="B394" s="3" t="s">
        <v>7</v>
      </c>
      <c r="C394" s="3" t="s">
        <v>5</v>
      </c>
      <c r="D394" s="3" t="s">
        <v>5</v>
      </c>
      <c r="E394" s="34" t="str">
        <f t="shared" si="6"/>
        <v>-, -</v>
      </c>
      <c r="F394" s="34">
        <f>COUNTIF(Tally!A$2:A5392,LIST!E394)</f>
        <v>0</v>
      </c>
      <c r="G394" s="14" t="e">
        <f>VLOOKUP(E394,Tally!A$2:D5392,2)</f>
        <v>#N/A</v>
      </c>
      <c r="H394" s="3"/>
    </row>
    <row r="395" spans="1:8" ht="18">
      <c r="A395" s="4">
        <v>394</v>
      </c>
      <c r="B395" s="3" t="s">
        <v>7</v>
      </c>
      <c r="C395" s="3" t="s">
        <v>5</v>
      </c>
      <c r="D395" s="3" t="s">
        <v>5</v>
      </c>
      <c r="E395" s="34" t="str">
        <f t="shared" si="6"/>
        <v>-, -</v>
      </c>
      <c r="F395" s="34">
        <f>COUNTIF(Tally!A$2:A5393,LIST!E395)</f>
        <v>0</v>
      </c>
      <c r="G395" s="14" t="e">
        <f>VLOOKUP(E395,Tally!A$2:D5393,2)</f>
        <v>#N/A</v>
      </c>
      <c r="H395" s="3"/>
    </row>
    <row r="396" spans="1:8" ht="18">
      <c r="A396" s="4">
        <v>395</v>
      </c>
      <c r="B396" s="3" t="s">
        <v>7</v>
      </c>
      <c r="C396" s="3" t="s">
        <v>5</v>
      </c>
      <c r="D396" s="3" t="s">
        <v>5</v>
      </c>
      <c r="E396" s="34" t="str">
        <f t="shared" si="6"/>
        <v>-, -</v>
      </c>
      <c r="F396" s="34">
        <f>COUNTIF(Tally!A$2:A5394,LIST!E396)</f>
        <v>0</v>
      </c>
      <c r="G396" s="14" t="e">
        <f>VLOOKUP(E396,Tally!A$2:D5394,2)</f>
        <v>#N/A</v>
      </c>
      <c r="H396" s="3"/>
    </row>
    <row r="397" spans="1:8" ht="18">
      <c r="A397" s="4">
        <v>396</v>
      </c>
      <c r="B397" s="3" t="s">
        <v>7</v>
      </c>
      <c r="C397" s="3" t="s">
        <v>5</v>
      </c>
      <c r="D397" s="3" t="s">
        <v>5</v>
      </c>
      <c r="E397" s="34" t="str">
        <f t="shared" si="6"/>
        <v>-, -</v>
      </c>
      <c r="F397" s="34">
        <f>COUNTIF(Tally!A$2:A5395,LIST!E397)</f>
        <v>0</v>
      </c>
      <c r="G397" s="14" t="e">
        <f>VLOOKUP(E397,Tally!A$2:D5395,2)</f>
        <v>#N/A</v>
      </c>
      <c r="H397" s="3"/>
    </row>
    <row r="398" spans="1:8" ht="18">
      <c r="A398" s="4">
        <v>397</v>
      </c>
      <c r="B398" s="3" t="s">
        <v>7</v>
      </c>
      <c r="C398" s="3" t="s">
        <v>5</v>
      </c>
      <c r="D398" s="3" t="s">
        <v>5</v>
      </c>
      <c r="E398" s="34" t="str">
        <f t="shared" si="6"/>
        <v>-, -</v>
      </c>
      <c r="F398" s="34">
        <f>COUNTIF(Tally!A$2:A5396,LIST!E398)</f>
        <v>0</v>
      </c>
      <c r="G398" s="14" t="e">
        <f>VLOOKUP(E398,Tally!A$2:D5396,2)</f>
        <v>#N/A</v>
      </c>
      <c r="H398" s="3"/>
    </row>
    <row r="399" spans="1:8" ht="18">
      <c r="A399" s="4">
        <v>398</v>
      </c>
      <c r="B399" s="3" t="s">
        <v>7</v>
      </c>
      <c r="C399" s="3" t="s">
        <v>5</v>
      </c>
      <c r="D399" s="3" t="s">
        <v>5</v>
      </c>
      <c r="E399" s="34" t="str">
        <f t="shared" si="6"/>
        <v>-, -</v>
      </c>
      <c r="F399" s="34">
        <f>COUNTIF(Tally!A$2:A5397,LIST!E399)</f>
        <v>0</v>
      </c>
      <c r="G399" s="14" t="e">
        <f>VLOOKUP(E399,Tally!A$2:D5397,2)</f>
        <v>#N/A</v>
      </c>
      <c r="H399" s="3"/>
    </row>
    <row r="400" spans="1:8" ht="18">
      <c r="A400" s="4">
        <v>399</v>
      </c>
      <c r="B400" s="3" t="s">
        <v>7</v>
      </c>
      <c r="C400" s="3" t="s">
        <v>5</v>
      </c>
      <c r="D400" s="3" t="s">
        <v>5</v>
      </c>
      <c r="E400" s="34" t="str">
        <f t="shared" si="6"/>
        <v>-, -</v>
      </c>
      <c r="F400" s="34">
        <f>COUNTIF(Tally!A$2:A5398,LIST!E400)</f>
        <v>0</v>
      </c>
      <c r="G400" s="14" t="e">
        <f>VLOOKUP(E400,Tally!A$2:D5398,2)</f>
        <v>#N/A</v>
      </c>
      <c r="H400" s="3"/>
    </row>
    <row r="401" spans="1:8" ht="18">
      <c r="A401" s="4">
        <v>400</v>
      </c>
      <c r="B401" s="3" t="s">
        <v>4</v>
      </c>
      <c r="C401" s="3" t="s">
        <v>141</v>
      </c>
      <c r="D401" s="3" t="s">
        <v>142</v>
      </c>
      <c r="E401" s="34" t="str">
        <f t="shared" si="6"/>
        <v>Bowman, Curtis</v>
      </c>
      <c r="F401" s="34">
        <f>COUNTIF(Tally!A$2:A5399,LIST!E401)</f>
        <v>12</v>
      </c>
      <c r="G401" s="14">
        <f>VLOOKUP(E401,Tally!A$2:D5399,2)</f>
        <v>43212</v>
      </c>
      <c r="H401" s="3"/>
    </row>
    <row r="402" spans="1:8" ht="18">
      <c r="A402" s="4">
        <v>401</v>
      </c>
      <c r="B402" s="3" t="s">
        <v>4</v>
      </c>
      <c r="C402" s="13" t="s">
        <v>247</v>
      </c>
      <c r="D402" s="13" t="s">
        <v>71</v>
      </c>
      <c r="E402" s="34" t="str">
        <f t="shared" si="6"/>
        <v>Friedman, Bill</v>
      </c>
      <c r="F402" s="34">
        <f>COUNTIF(Tally!A$2:A5400,LIST!E402)</f>
        <v>3</v>
      </c>
      <c r="G402" s="14">
        <f>VLOOKUP(E402,Tally!A$2:D5400,2)</f>
        <v>43009</v>
      </c>
      <c r="H402" s="3"/>
    </row>
    <row r="403" spans="1:8" ht="18">
      <c r="A403" s="4">
        <v>402</v>
      </c>
      <c r="B403" s="3" t="s">
        <v>7</v>
      </c>
      <c r="C403" s="3" t="s">
        <v>5</v>
      </c>
      <c r="D403" s="3" t="s">
        <v>5</v>
      </c>
      <c r="E403" s="34" t="str">
        <f t="shared" si="6"/>
        <v>-, -</v>
      </c>
      <c r="F403" s="34">
        <f>COUNTIF(Tally!A$2:A5401,LIST!E403)</f>
        <v>0</v>
      </c>
      <c r="G403" s="14" t="e">
        <f>VLOOKUP(E403,Tally!A$2:D5401,2)</f>
        <v>#N/A</v>
      </c>
      <c r="H403" s="3"/>
    </row>
    <row r="404" spans="1:8" ht="18">
      <c r="A404" s="4">
        <v>403</v>
      </c>
      <c r="B404" s="3" t="s">
        <v>7</v>
      </c>
      <c r="C404" s="3" t="s">
        <v>5</v>
      </c>
      <c r="D404" s="3" t="s">
        <v>5</v>
      </c>
      <c r="E404" s="34" t="str">
        <f t="shared" si="6"/>
        <v>-, -</v>
      </c>
      <c r="F404" s="34">
        <f>COUNTIF(Tally!A$2:A5402,LIST!E404)</f>
        <v>0</v>
      </c>
      <c r="G404" s="14" t="e">
        <f>VLOOKUP(E404,Tally!A$2:D5402,2)</f>
        <v>#N/A</v>
      </c>
      <c r="H404" s="3"/>
    </row>
    <row r="405" spans="1:8" ht="18">
      <c r="A405" s="4">
        <v>404</v>
      </c>
      <c r="B405" s="3" t="s">
        <v>7</v>
      </c>
      <c r="C405" s="3" t="s">
        <v>5</v>
      </c>
      <c r="D405" s="3" t="s">
        <v>5</v>
      </c>
      <c r="E405" s="34" t="str">
        <f t="shared" si="6"/>
        <v>-, -</v>
      </c>
      <c r="F405" s="34">
        <f>COUNTIF(Tally!A$2:A5403,LIST!E405)</f>
        <v>0</v>
      </c>
      <c r="G405" s="14" t="e">
        <f>VLOOKUP(E405,Tally!A$2:D5403,2)</f>
        <v>#N/A</v>
      </c>
      <c r="H405" s="3" t="s">
        <v>342</v>
      </c>
    </row>
    <row r="406" spans="1:8" ht="18">
      <c r="A406" s="4">
        <v>405</v>
      </c>
      <c r="B406" s="3" t="s">
        <v>7</v>
      </c>
      <c r="C406" s="3" t="s">
        <v>5</v>
      </c>
      <c r="D406" s="3" t="s">
        <v>5</v>
      </c>
      <c r="E406" s="34" t="str">
        <f t="shared" si="6"/>
        <v>-, -</v>
      </c>
      <c r="F406" s="34">
        <f>COUNTIF(Tally!A$2:A5404,LIST!E406)</f>
        <v>0</v>
      </c>
      <c r="G406" s="14" t="e">
        <f>VLOOKUP(E406,Tally!A$2:D5404,2)</f>
        <v>#N/A</v>
      </c>
      <c r="H406" s="3"/>
    </row>
    <row r="407" spans="1:8" ht="18">
      <c r="A407" s="4">
        <v>406</v>
      </c>
      <c r="B407" s="3" t="s">
        <v>7</v>
      </c>
      <c r="C407" s="3" t="s">
        <v>5</v>
      </c>
      <c r="D407" s="3" t="s">
        <v>5</v>
      </c>
      <c r="E407" s="34" t="str">
        <f t="shared" si="6"/>
        <v>-, -</v>
      </c>
      <c r="F407" s="34">
        <f>COUNTIF(Tally!A$2:A5405,LIST!E407)</f>
        <v>0</v>
      </c>
      <c r="G407" s="14" t="e">
        <f>VLOOKUP(E407,Tally!A$2:D5405,2)</f>
        <v>#N/A</v>
      </c>
      <c r="H407" s="3"/>
    </row>
    <row r="408" spans="1:8" ht="18">
      <c r="A408" s="4">
        <v>407</v>
      </c>
      <c r="B408" s="3" t="s">
        <v>4</v>
      </c>
      <c r="C408" s="3" t="s">
        <v>118</v>
      </c>
      <c r="D408" s="3" t="s">
        <v>24</v>
      </c>
      <c r="E408" s="34" t="str">
        <f t="shared" si="6"/>
        <v>Prestridge, Robert</v>
      </c>
      <c r="F408" s="34">
        <f>COUNTIF(Tally!A$2:A5406,LIST!E408)</f>
        <v>9</v>
      </c>
      <c r="G408" s="14">
        <f>VLOOKUP(E408,Tally!A$2:D5406,2)</f>
        <v>42925</v>
      </c>
      <c r="H408" s="3"/>
    </row>
    <row r="409" spans="1:8" ht="18">
      <c r="A409" s="4">
        <v>408</v>
      </c>
      <c r="B409" s="3" t="s">
        <v>7</v>
      </c>
      <c r="C409" s="3" t="s">
        <v>5</v>
      </c>
      <c r="D409" s="3" t="s">
        <v>5</v>
      </c>
      <c r="E409" s="34" t="str">
        <f t="shared" si="6"/>
        <v>-, -</v>
      </c>
      <c r="F409" s="34">
        <f>COUNTIF(Tally!A$2:A5407,LIST!E409)</f>
        <v>0</v>
      </c>
      <c r="G409" s="14" t="e">
        <f>VLOOKUP(E409,Tally!A$2:D5407,2)</f>
        <v>#N/A</v>
      </c>
      <c r="H409" s="3"/>
    </row>
    <row r="410" spans="1:8" ht="18">
      <c r="A410" s="4">
        <v>409</v>
      </c>
      <c r="B410" s="3" t="s">
        <v>4</v>
      </c>
      <c r="C410" s="3" t="s">
        <v>60</v>
      </c>
      <c r="D410" s="3" t="s">
        <v>27</v>
      </c>
      <c r="E410" s="34" t="str">
        <f t="shared" si="6"/>
        <v>Uyl, Brian</v>
      </c>
      <c r="F410" s="34">
        <f>COUNTIF(Tally!A$2:A5408,LIST!E410)</f>
        <v>3</v>
      </c>
      <c r="G410" s="14">
        <f>VLOOKUP(E410,Tally!A$2:D5408,2)</f>
        <v>43212</v>
      </c>
      <c r="H410" s="3"/>
    </row>
    <row r="411" spans="1:8" ht="18">
      <c r="A411" s="4">
        <v>410</v>
      </c>
      <c r="B411" s="3" t="s">
        <v>7</v>
      </c>
      <c r="C411" s="3" t="s">
        <v>5</v>
      </c>
      <c r="D411" s="3" t="s">
        <v>5</v>
      </c>
      <c r="E411" s="34" t="str">
        <f t="shared" si="6"/>
        <v>-, -</v>
      </c>
      <c r="F411" s="34">
        <f>COUNTIF(Tally!A$2:A5409,LIST!E411)</f>
        <v>0</v>
      </c>
      <c r="G411" s="14" t="e">
        <f>VLOOKUP(E411,Tally!A$2:D5409,2)</f>
        <v>#N/A</v>
      </c>
      <c r="H411" s="3"/>
    </row>
    <row r="412" spans="1:8" ht="18">
      <c r="A412" s="4">
        <v>411</v>
      </c>
      <c r="B412" s="3" t="s">
        <v>4</v>
      </c>
      <c r="C412" s="3" t="s">
        <v>179</v>
      </c>
      <c r="D412" s="3" t="s">
        <v>49</v>
      </c>
      <c r="E412" s="34" t="str">
        <f t="shared" si="6"/>
        <v>Nye, Richard</v>
      </c>
      <c r="F412" s="34">
        <f>COUNTIF(Tally!A$2:A5410,LIST!E412)</f>
        <v>1</v>
      </c>
      <c r="G412" s="14">
        <f>VLOOKUP(E412,Tally!A$2:D5410,2)</f>
        <v>42463</v>
      </c>
      <c r="H412" s="3"/>
    </row>
    <row r="413" spans="1:8" ht="18">
      <c r="A413" s="4">
        <v>412</v>
      </c>
      <c r="B413" s="3" t="s">
        <v>7</v>
      </c>
      <c r="C413" s="3" t="s">
        <v>5</v>
      </c>
      <c r="D413" s="3" t="s">
        <v>5</v>
      </c>
      <c r="E413" s="34" t="str">
        <f t="shared" si="6"/>
        <v>-, -</v>
      </c>
      <c r="F413" s="34">
        <f>COUNTIF(Tally!A$2:A5411,LIST!E413)</f>
        <v>0</v>
      </c>
      <c r="G413" s="14" t="e">
        <f>VLOOKUP(E413,Tally!A$2:D5411,2)</f>
        <v>#N/A</v>
      </c>
      <c r="H413" s="3"/>
    </row>
    <row r="414" spans="1:8" ht="18">
      <c r="A414" s="4">
        <v>413</v>
      </c>
      <c r="B414" s="3" t="s">
        <v>7</v>
      </c>
      <c r="C414" s="3" t="s">
        <v>5</v>
      </c>
      <c r="D414" s="3" t="s">
        <v>5</v>
      </c>
      <c r="E414" s="34" t="str">
        <f t="shared" si="6"/>
        <v>-, -</v>
      </c>
      <c r="F414" s="34">
        <f>COUNTIF(Tally!A$2:A5412,LIST!E414)</f>
        <v>0</v>
      </c>
      <c r="G414" s="14" t="e">
        <f>VLOOKUP(E414,Tally!A$2:D5412,2)</f>
        <v>#N/A</v>
      </c>
      <c r="H414" s="3"/>
    </row>
    <row r="415" spans="1:8" ht="18">
      <c r="A415" s="4">
        <v>414</v>
      </c>
      <c r="B415" s="3" t="s">
        <v>4</v>
      </c>
      <c r="C415" s="3" t="s">
        <v>135</v>
      </c>
      <c r="D415" s="3" t="s">
        <v>26</v>
      </c>
      <c r="E415" s="34" t="str">
        <f t="shared" si="6"/>
        <v>Brown, David</v>
      </c>
      <c r="F415" s="34">
        <f>COUNTIF(Tally!A$2:A5413,LIST!E415)</f>
        <v>3</v>
      </c>
      <c r="G415" s="14">
        <f>VLOOKUP(E415,Tally!A$2:D5413,2)</f>
        <v>43282</v>
      </c>
      <c r="H415" s="3"/>
    </row>
    <row r="416" spans="1:8" ht="18">
      <c r="A416" s="4">
        <v>415</v>
      </c>
      <c r="B416" s="3" t="s">
        <v>4</v>
      </c>
      <c r="C416" s="3" t="s">
        <v>308</v>
      </c>
      <c r="D416" s="3" t="s">
        <v>26</v>
      </c>
      <c r="E416" s="34" t="str">
        <f t="shared" si="6"/>
        <v>Schmitt, David</v>
      </c>
      <c r="F416" s="34">
        <f>COUNTIF(Tally!A$2:A5414,LIST!E416)</f>
        <v>1</v>
      </c>
      <c r="G416" s="14">
        <f>VLOOKUP(E416,Tally!A$2:D5414,2)</f>
        <v>43009</v>
      </c>
      <c r="H416" s="3"/>
    </row>
    <row r="417" spans="1:8" ht="18">
      <c r="A417" s="4">
        <v>416</v>
      </c>
      <c r="B417" s="3" t="s">
        <v>7</v>
      </c>
      <c r="C417" s="3" t="s">
        <v>5</v>
      </c>
      <c r="D417" s="3" t="s">
        <v>5</v>
      </c>
      <c r="E417" s="34" t="str">
        <f t="shared" si="6"/>
        <v>-, -</v>
      </c>
      <c r="F417" s="34">
        <f>COUNTIF(Tally!A$2:A5415,LIST!E417)</f>
        <v>0</v>
      </c>
      <c r="G417" s="14" t="e">
        <f>VLOOKUP(E417,Tally!A$2:D5415,2)</f>
        <v>#N/A</v>
      </c>
      <c r="H417" s="3"/>
    </row>
    <row r="418" spans="1:8" ht="18">
      <c r="A418" s="4">
        <v>417</v>
      </c>
      <c r="B418" s="3" t="s">
        <v>7</v>
      </c>
      <c r="C418" s="3" t="s">
        <v>5</v>
      </c>
      <c r="D418" s="3" t="s">
        <v>5</v>
      </c>
      <c r="E418" s="34" t="str">
        <f t="shared" si="6"/>
        <v>-, -</v>
      </c>
      <c r="F418" s="34">
        <f>COUNTIF(Tally!A$2:A5416,LIST!E418)</f>
        <v>0</v>
      </c>
      <c r="G418" s="14" t="e">
        <f>VLOOKUP(E418,Tally!A$2:D5416,2)</f>
        <v>#N/A</v>
      </c>
      <c r="H418" s="3"/>
    </row>
    <row r="419" spans="1:8" ht="18">
      <c r="A419" s="4">
        <v>418</v>
      </c>
      <c r="B419" s="3" t="s">
        <v>7</v>
      </c>
      <c r="C419" s="3" t="s">
        <v>5</v>
      </c>
      <c r="D419" s="3" t="s">
        <v>5</v>
      </c>
      <c r="E419" s="34" t="str">
        <f t="shared" si="6"/>
        <v>-, -</v>
      </c>
      <c r="F419" s="34">
        <f>COUNTIF(Tally!A$2:A5417,LIST!E419)</f>
        <v>0</v>
      </c>
      <c r="G419" s="14" t="e">
        <f>VLOOKUP(E419,Tally!A$2:D5417,2)</f>
        <v>#N/A</v>
      </c>
      <c r="H419" s="3"/>
    </row>
    <row r="420" spans="1:8" ht="18">
      <c r="A420" s="4">
        <v>419</v>
      </c>
      <c r="B420" s="3" t="s">
        <v>7</v>
      </c>
      <c r="C420" s="3" t="s">
        <v>5</v>
      </c>
      <c r="D420" s="3" t="s">
        <v>5</v>
      </c>
      <c r="E420" s="34" t="str">
        <f t="shared" si="6"/>
        <v>-, -</v>
      </c>
      <c r="F420" s="34">
        <f>COUNTIF(Tally!A$2:A5418,LIST!E420)</f>
        <v>0</v>
      </c>
      <c r="G420" s="14" t="e">
        <f>VLOOKUP(E420,Tally!A$2:D5418,2)</f>
        <v>#N/A</v>
      </c>
      <c r="H420" s="3"/>
    </row>
    <row r="421" spans="1:8" ht="18">
      <c r="A421" s="4">
        <v>420</v>
      </c>
      <c r="B421" s="3" t="s">
        <v>4</v>
      </c>
      <c r="C421" s="3" t="s">
        <v>109</v>
      </c>
      <c r="D421" s="3" t="s">
        <v>110</v>
      </c>
      <c r="E421" s="34" t="str">
        <f t="shared" si="6"/>
        <v>Henry, Myles</v>
      </c>
      <c r="F421" s="34">
        <f>COUNTIF(Tally!A$2:A5419,LIST!E421)</f>
        <v>15</v>
      </c>
      <c r="G421" s="14">
        <f>VLOOKUP(E421,Tally!A$2:D5419,2)</f>
        <v>43282</v>
      </c>
      <c r="H421" s="3"/>
    </row>
    <row r="422" spans="1:8" ht="18">
      <c r="A422" s="4">
        <v>421</v>
      </c>
      <c r="B422" s="3" t="s">
        <v>4</v>
      </c>
      <c r="C422" s="3" t="s">
        <v>338</v>
      </c>
      <c r="D422" s="3" t="s">
        <v>97</v>
      </c>
      <c r="E422" s="34" t="str">
        <f t="shared" si="6"/>
        <v>Ullom, Ryan</v>
      </c>
      <c r="F422" s="34">
        <f>COUNTIF(Tally!A$2:A5420,LIST!E422)</f>
        <v>1</v>
      </c>
      <c r="G422" s="14">
        <v>43373</v>
      </c>
      <c r="H422" s="3"/>
    </row>
    <row r="423" spans="1:8" ht="18">
      <c r="A423" s="4">
        <v>422</v>
      </c>
      <c r="B423" s="3" t="s">
        <v>7</v>
      </c>
      <c r="C423" s="3" t="s">
        <v>5</v>
      </c>
      <c r="D423" s="3" t="s">
        <v>5</v>
      </c>
      <c r="E423" s="34" t="str">
        <f t="shared" si="6"/>
        <v>-, -</v>
      </c>
      <c r="F423" s="34">
        <f>COUNTIF(Tally!A$2:A5421,LIST!E423)</f>
        <v>0</v>
      </c>
      <c r="G423" s="14" t="e">
        <f>VLOOKUP(E423,Tally!A$2:D5421,2)</f>
        <v>#N/A</v>
      </c>
      <c r="H423" s="3"/>
    </row>
    <row r="424" spans="1:8" ht="18">
      <c r="A424" s="4">
        <v>423</v>
      </c>
      <c r="B424" s="3" t="s">
        <v>7</v>
      </c>
      <c r="C424" s="3" t="s">
        <v>5</v>
      </c>
      <c r="D424" s="3" t="s">
        <v>5</v>
      </c>
      <c r="E424" s="34" t="str">
        <f t="shared" si="6"/>
        <v>-, -</v>
      </c>
      <c r="F424" s="34">
        <f>COUNTIF(Tally!A$2:A5422,LIST!E424)</f>
        <v>0</v>
      </c>
      <c r="G424" s="14" t="e">
        <f>VLOOKUP(E424,Tally!A$2:D5422,2)</f>
        <v>#N/A</v>
      </c>
      <c r="H424" s="3"/>
    </row>
    <row r="425" spans="1:8" ht="18">
      <c r="A425" s="4">
        <v>424</v>
      </c>
      <c r="B425" s="3" t="s">
        <v>7</v>
      </c>
      <c r="C425" s="3" t="s">
        <v>5</v>
      </c>
      <c r="D425" s="3" t="s">
        <v>5</v>
      </c>
      <c r="E425" s="34" t="str">
        <f t="shared" si="6"/>
        <v>-, -</v>
      </c>
      <c r="F425" s="34">
        <f>COUNTIF(Tally!A$2:A5423,LIST!E425)</f>
        <v>0</v>
      </c>
      <c r="G425" s="14" t="e">
        <f>VLOOKUP(E425,Tally!A$2:D5423,2)</f>
        <v>#N/A</v>
      </c>
      <c r="H425" s="3"/>
    </row>
    <row r="426" spans="1:8" ht="18">
      <c r="A426" s="4">
        <v>425</v>
      </c>
      <c r="B426" s="3" t="s">
        <v>7</v>
      </c>
      <c r="C426" s="3" t="s">
        <v>5</v>
      </c>
      <c r="D426" s="3" t="s">
        <v>5</v>
      </c>
      <c r="E426" s="34" t="str">
        <f t="shared" si="6"/>
        <v>-, -</v>
      </c>
      <c r="F426" s="34">
        <f>COUNTIF(Tally!A$2:A5424,LIST!E426)</f>
        <v>0</v>
      </c>
      <c r="G426" s="14" t="e">
        <f>VLOOKUP(E426,Tally!A$2:D5424,2)</f>
        <v>#N/A</v>
      </c>
      <c r="H426" s="3"/>
    </row>
    <row r="427" spans="1:8" ht="18">
      <c r="A427" s="4">
        <v>426</v>
      </c>
      <c r="B427" s="3" t="s">
        <v>7</v>
      </c>
      <c r="C427" s="3" t="s">
        <v>5</v>
      </c>
      <c r="D427" s="3" t="s">
        <v>5</v>
      </c>
      <c r="E427" s="34" t="str">
        <f t="shared" si="6"/>
        <v>-, -</v>
      </c>
      <c r="F427" s="34">
        <f>COUNTIF(Tally!A$2:A5425,LIST!E427)</f>
        <v>0</v>
      </c>
      <c r="G427" s="14" t="e">
        <f>VLOOKUP(E427,Tally!A$2:D5425,2)</f>
        <v>#N/A</v>
      </c>
      <c r="H427" s="3"/>
    </row>
    <row r="428" spans="1:8" ht="18">
      <c r="A428" s="4">
        <v>427</v>
      </c>
      <c r="B428" s="3" t="s">
        <v>7</v>
      </c>
      <c r="C428" s="3" t="s">
        <v>5</v>
      </c>
      <c r="D428" s="3" t="s">
        <v>5</v>
      </c>
      <c r="E428" s="34" t="str">
        <f t="shared" si="6"/>
        <v>-, -</v>
      </c>
      <c r="F428" s="34">
        <f>COUNTIF(Tally!A$2:A5426,LIST!E428)</f>
        <v>0</v>
      </c>
      <c r="G428" s="14" t="e">
        <f>VLOOKUP(E428,Tally!A$2:D5426,2)</f>
        <v>#N/A</v>
      </c>
      <c r="H428" s="3"/>
    </row>
    <row r="429" spans="1:8" ht="18">
      <c r="A429" s="4">
        <v>428</v>
      </c>
      <c r="B429" s="3" t="s">
        <v>7</v>
      </c>
      <c r="C429" s="3" t="s">
        <v>5</v>
      </c>
      <c r="D429" s="3" t="s">
        <v>5</v>
      </c>
      <c r="E429" s="34" t="str">
        <f t="shared" si="6"/>
        <v>-, -</v>
      </c>
      <c r="F429" s="34">
        <f>COUNTIF(Tally!A$2:A5427,LIST!E429)</f>
        <v>0</v>
      </c>
      <c r="G429" s="14" t="e">
        <f>VLOOKUP(E429,Tally!A$2:D5427,2)</f>
        <v>#N/A</v>
      </c>
      <c r="H429" s="3"/>
    </row>
    <row r="430" spans="1:8" ht="18">
      <c r="A430" s="4">
        <v>429</v>
      </c>
      <c r="B430" s="3" t="s">
        <v>7</v>
      </c>
      <c r="C430" s="3" t="s">
        <v>5</v>
      </c>
      <c r="D430" s="3" t="s">
        <v>5</v>
      </c>
      <c r="E430" s="34" t="str">
        <f t="shared" si="6"/>
        <v>-, -</v>
      </c>
      <c r="F430" s="34">
        <f>COUNTIF(Tally!A$2:A5428,LIST!E430)</f>
        <v>0</v>
      </c>
      <c r="G430" s="14" t="e">
        <f>VLOOKUP(E430,Tally!A$2:D5428,2)</f>
        <v>#N/A</v>
      </c>
      <c r="H430" s="3"/>
    </row>
    <row r="431" spans="1:8" ht="18">
      <c r="A431" s="4">
        <v>430</v>
      </c>
      <c r="B431" s="3" t="s">
        <v>7</v>
      </c>
      <c r="C431" s="3" t="s">
        <v>5</v>
      </c>
      <c r="D431" s="3" t="s">
        <v>5</v>
      </c>
      <c r="E431" s="34" t="str">
        <f t="shared" si="6"/>
        <v>-, -</v>
      </c>
      <c r="F431" s="34">
        <f>COUNTIF(Tally!A$2:A5429,LIST!E431)</f>
        <v>0</v>
      </c>
      <c r="G431" s="14" t="e">
        <f>VLOOKUP(E431,Tally!A$2:D5429,2)</f>
        <v>#N/A</v>
      </c>
      <c r="H431" s="3"/>
    </row>
    <row r="432" spans="1:8" ht="18">
      <c r="A432" s="4">
        <v>431</v>
      </c>
      <c r="B432" s="3" t="s">
        <v>7</v>
      </c>
      <c r="C432" s="3" t="s">
        <v>5</v>
      </c>
      <c r="D432" s="3" t="s">
        <v>5</v>
      </c>
      <c r="E432" s="34" t="str">
        <f t="shared" si="6"/>
        <v>-, -</v>
      </c>
      <c r="F432" s="34">
        <f>COUNTIF(Tally!A$2:A5430,LIST!E432)</f>
        <v>0</v>
      </c>
      <c r="G432" s="14" t="e">
        <f>VLOOKUP(E432,Tally!A$2:D5430,2)</f>
        <v>#N/A</v>
      </c>
      <c r="H432" s="3"/>
    </row>
    <row r="433" spans="1:8" ht="18">
      <c r="A433" s="4">
        <v>432</v>
      </c>
      <c r="B433" s="3" t="s">
        <v>7</v>
      </c>
      <c r="C433" s="3" t="s">
        <v>5</v>
      </c>
      <c r="D433" s="3" t="s">
        <v>5</v>
      </c>
      <c r="E433" s="34" t="str">
        <f t="shared" si="6"/>
        <v>-, -</v>
      </c>
      <c r="F433" s="34">
        <f>COUNTIF(Tally!A$2:A5431,LIST!E433)</f>
        <v>0</v>
      </c>
      <c r="G433" s="14" t="e">
        <f>VLOOKUP(E433,Tally!A$2:D5431,2)</f>
        <v>#N/A</v>
      </c>
      <c r="H433" s="3"/>
    </row>
    <row r="434" spans="1:8" ht="18">
      <c r="A434" s="4">
        <v>433</v>
      </c>
      <c r="B434" s="3" t="s">
        <v>7</v>
      </c>
      <c r="C434" s="3" t="s">
        <v>5</v>
      </c>
      <c r="D434" s="3" t="s">
        <v>5</v>
      </c>
      <c r="E434" s="34" t="str">
        <f t="shared" si="6"/>
        <v>-, -</v>
      </c>
      <c r="F434" s="34">
        <f>COUNTIF(Tally!A$2:A5432,LIST!E434)</f>
        <v>0</v>
      </c>
      <c r="G434" s="14" t="e">
        <f>VLOOKUP(E434,Tally!A$2:D5432,2)</f>
        <v>#N/A</v>
      </c>
      <c r="H434" s="3"/>
    </row>
    <row r="435" spans="1:8" ht="18">
      <c r="A435" s="4">
        <v>434</v>
      </c>
      <c r="B435" s="3" t="s">
        <v>7</v>
      </c>
      <c r="C435" s="3" t="s">
        <v>5</v>
      </c>
      <c r="D435" s="3" t="s">
        <v>5</v>
      </c>
      <c r="E435" s="34" t="str">
        <f t="shared" si="6"/>
        <v>-, -</v>
      </c>
      <c r="F435" s="34">
        <f>COUNTIF(Tally!A$2:A5433,LIST!E435)</f>
        <v>0</v>
      </c>
      <c r="G435" s="14" t="e">
        <f>VLOOKUP(E435,Tally!A$2:D5433,2)</f>
        <v>#N/A</v>
      </c>
      <c r="H435" s="3"/>
    </row>
    <row r="436" spans="1:8" ht="18">
      <c r="A436" s="4">
        <v>435</v>
      </c>
      <c r="B436" s="3" t="s">
        <v>7</v>
      </c>
      <c r="C436" s="3" t="s">
        <v>5</v>
      </c>
      <c r="D436" s="3" t="s">
        <v>5</v>
      </c>
      <c r="E436" s="34" t="str">
        <f t="shared" si="6"/>
        <v>-, -</v>
      </c>
      <c r="F436" s="34">
        <f>COUNTIF(Tally!A$2:A5434,LIST!E436)</f>
        <v>0</v>
      </c>
      <c r="G436" s="14" t="e">
        <f>VLOOKUP(E436,Tally!A$2:D5434,2)</f>
        <v>#N/A</v>
      </c>
      <c r="H436" s="3"/>
    </row>
    <row r="437" spans="1:8" ht="18">
      <c r="A437" s="4">
        <v>436</v>
      </c>
      <c r="B437" s="3" t="s">
        <v>7</v>
      </c>
      <c r="C437" s="3" t="s">
        <v>5</v>
      </c>
      <c r="D437" s="3" t="s">
        <v>5</v>
      </c>
      <c r="E437" s="34" t="str">
        <f t="shared" si="6"/>
        <v>-, -</v>
      </c>
      <c r="F437" s="34">
        <f>COUNTIF(Tally!A$2:A5435,LIST!E437)</f>
        <v>0</v>
      </c>
      <c r="G437" s="14" t="e">
        <f>VLOOKUP(E437,Tally!A$2:D5435,2)</f>
        <v>#N/A</v>
      </c>
      <c r="H437" s="3"/>
    </row>
    <row r="438" spans="1:8" ht="18">
      <c r="A438" s="4">
        <v>437</v>
      </c>
      <c r="B438" s="3" t="s">
        <v>7</v>
      </c>
      <c r="C438" s="3" t="s">
        <v>5</v>
      </c>
      <c r="D438" s="3" t="s">
        <v>5</v>
      </c>
      <c r="E438" s="34" t="str">
        <f t="shared" si="6"/>
        <v>-, -</v>
      </c>
      <c r="F438" s="34">
        <f>COUNTIF(Tally!A$2:A5436,LIST!E438)</f>
        <v>0</v>
      </c>
      <c r="G438" s="14" t="e">
        <f>VLOOKUP(E438,Tally!A$2:D5436,2)</f>
        <v>#N/A</v>
      </c>
      <c r="H438" s="3"/>
    </row>
    <row r="439" spans="1:8" ht="18">
      <c r="A439" s="4">
        <v>438</v>
      </c>
      <c r="B439" s="3" t="s">
        <v>7</v>
      </c>
      <c r="C439" s="3" t="s">
        <v>5</v>
      </c>
      <c r="D439" s="3" t="s">
        <v>5</v>
      </c>
      <c r="E439" s="34" t="str">
        <f t="shared" si="6"/>
        <v>-, -</v>
      </c>
      <c r="F439" s="34">
        <f>COUNTIF(Tally!A$2:A5437,LIST!E439)</f>
        <v>0</v>
      </c>
      <c r="G439" s="14" t="e">
        <f>VLOOKUP(E439,Tally!A$2:D5437,2)</f>
        <v>#N/A</v>
      </c>
      <c r="H439" s="3"/>
    </row>
    <row r="440" spans="1:8" ht="18">
      <c r="A440" s="4">
        <v>439</v>
      </c>
      <c r="B440" s="3" t="s">
        <v>7</v>
      </c>
      <c r="C440" s="3" t="s">
        <v>5</v>
      </c>
      <c r="D440" s="3" t="s">
        <v>5</v>
      </c>
      <c r="E440" s="34" t="str">
        <f t="shared" si="6"/>
        <v>-, -</v>
      </c>
      <c r="F440" s="34">
        <f>COUNTIF(Tally!A$2:A5438,LIST!E440)</f>
        <v>0</v>
      </c>
      <c r="G440" s="14" t="e">
        <f>VLOOKUP(E440,Tally!A$2:D5438,2)</f>
        <v>#N/A</v>
      </c>
      <c r="H440" s="3"/>
    </row>
    <row r="441" spans="1:8" ht="18">
      <c r="A441" s="4">
        <v>440</v>
      </c>
      <c r="B441" s="3" t="s">
        <v>7</v>
      </c>
      <c r="C441" s="3" t="s">
        <v>5</v>
      </c>
      <c r="D441" s="3" t="s">
        <v>5</v>
      </c>
      <c r="E441" s="34" t="str">
        <f t="shared" si="6"/>
        <v>-, -</v>
      </c>
      <c r="F441" s="34">
        <f>COUNTIF(Tally!A$2:A5439,LIST!E441)</f>
        <v>0</v>
      </c>
      <c r="G441" s="14" t="e">
        <f>VLOOKUP(E441,Tally!A$2:D5439,2)</f>
        <v>#N/A</v>
      </c>
      <c r="H441" s="3"/>
    </row>
    <row r="442" spans="1:8" ht="18">
      <c r="A442" s="4">
        <v>441</v>
      </c>
      <c r="B442" s="3" t="s">
        <v>7</v>
      </c>
      <c r="C442" s="3" t="s">
        <v>5</v>
      </c>
      <c r="D442" s="3" t="s">
        <v>5</v>
      </c>
      <c r="E442" s="34" t="str">
        <f t="shared" si="6"/>
        <v>-, -</v>
      </c>
      <c r="F442" s="34">
        <f>COUNTIF(Tally!A$2:A5440,LIST!E442)</f>
        <v>0</v>
      </c>
      <c r="G442" s="14" t="e">
        <f>VLOOKUP(E442,Tally!A$2:D5440,2)</f>
        <v>#N/A</v>
      </c>
      <c r="H442" s="3"/>
    </row>
    <row r="443" spans="1:8" ht="18">
      <c r="A443" s="4">
        <v>442</v>
      </c>
      <c r="B443" s="3" t="s">
        <v>7</v>
      </c>
      <c r="C443" s="3" t="s">
        <v>5</v>
      </c>
      <c r="D443" s="3" t="s">
        <v>5</v>
      </c>
      <c r="E443" s="34" t="str">
        <f t="shared" si="6"/>
        <v>-, -</v>
      </c>
      <c r="F443" s="34">
        <f>COUNTIF(Tally!A$2:A5441,LIST!E443)</f>
        <v>0</v>
      </c>
      <c r="G443" s="14" t="e">
        <f>VLOOKUP(E443,Tally!A$2:D5441,2)</f>
        <v>#N/A</v>
      </c>
      <c r="H443" s="3"/>
    </row>
    <row r="444" spans="1:8" ht="18">
      <c r="A444" s="4">
        <v>443</v>
      </c>
      <c r="B444" s="3" t="s">
        <v>7</v>
      </c>
      <c r="C444" s="3" t="s">
        <v>5</v>
      </c>
      <c r="D444" s="3" t="s">
        <v>5</v>
      </c>
      <c r="E444" s="34" t="str">
        <f t="shared" si="6"/>
        <v>-, -</v>
      </c>
      <c r="F444" s="34">
        <f>COUNTIF(Tally!A$2:A5442,LIST!E444)</f>
        <v>0</v>
      </c>
      <c r="G444" s="14" t="e">
        <f>VLOOKUP(E444,Tally!A$2:D5442,2)</f>
        <v>#N/A</v>
      </c>
      <c r="H444" s="3"/>
    </row>
    <row r="445" spans="1:8" ht="18">
      <c r="A445" s="4">
        <v>444</v>
      </c>
      <c r="B445" s="3" t="s">
        <v>7</v>
      </c>
      <c r="C445" s="3" t="s">
        <v>5</v>
      </c>
      <c r="D445" s="3" t="s">
        <v>5</v>
      </c>
      <c r="E445" s="34" t="str">
        <f t="shared" si="6"/>
        <v>-, -</v>
      </c>
      <c r="F445" s="34">
        <f>COUNTIF(Tally!A$2:A5443,LIST!E445)</f>
        <v>0</v>
      </c>
      <c r="G445" s="14" t="e">
        <f>VLOOKUP(E445,Tally!A$2:D5443,2)</f>
        <v>#N/A</v>
      </c>
      <c r="H445" s="3"/>
    </row>
    <row r="446" spans="1:8" ht="18">
      <c r="A446" s="4">
        <v>445</v>
      </c>
      <c r="B446" s="3" t="s">
        <v>7</v>
      </c>
      <c r="C446" s="3" t="s">
        <v>5</v>
      </c>
      <c r="D446" s="3" t="s">
        <v>5</v>
      </c>
      <c r="E446" s="34" t="str">
        <f t="shared" si="6"/>
        <v>-, -</v>
      </c>
      <c r="F446" s="34">
        <f>COUNTIF(Tally!A$2:A5444,LIST!E446)</f>
        <v>0</v>
      </c>
      <c r="G446" s="14" t="e">
        <f>VLOOKUP(E446,Tally!A$2:D5444,2)</f>
        <v>#N/A</v>
      </c>
      <c r="H446" s="3"/>
    </row>
    <row r="447" spans="1:8" ht="18">
      <c r="A447" s="4">
        <v>446</v>
      </c>
      <c r="B447" s="3" t="s">
        <v>7</v>
      </c>
      <c r="C447" s="3" t="s">
        <v>5</v>
      </c>
      <c r="D447" s="3" t="s">
        <v>5</v>
      </c>
      <c r="E447" s="34" t="str">
        <f t="shared" si="6"/>
        <v>-, -</v>
      </c>
      <c r="F447" s="34">
        <f>COUNTIF(Tally!A$2:A5445,LIST!E447)</f>
        <v>0</v>
      </c>
      <c r="G447" s="14" t="e">
        <f>VLOOKUP(E447,Tally!A$2:D5445,2)</f>
        <v>#N/A</v>
      </c>
      <c r="H447" s="3"/>
    </row>
    <row r="448" spans="1:8" ht="18">
      <c r="A448" s="4">
        <v>447</v>
      </c>
      <c r="B448" s="3" t="s">
        <v>7</v>
      </c>
      <c r="C448" s="3" t="s">
        <v>5</v>
      </c>
      <c r="D448" s="3" t="s">
        <v>5</v>
      </c>
      <c r="E448" s="34" t="str">
        <f t="shared" si="6"/>
        <v>-, -</v>
      </c>
      <c r="F448" s="34">
        <f>COUNTIF(Tally!A$2:A5446,LIST!E448)</f>
        <v>0</v>
      </c>
      <c r="G448" s="14" t="e">
        <f>VLOOKUP(E448,Tally!A$2:D5446,2)</f>
        <v>#N/A</v>
      </c>
      <c r="H448" s="3"/>
    </row>
    <row r="449" spans="1:8" ht="18">
      <c r="A449" s="4">
        <v>448</v>
      </c>
      <c r="B449" s="3" t="s">
        <v>7</v>
      </c>
      <c r="C449" s="3" t="s">
        <v>5</v>
      </c>
      <c r="D449" s="3" t="s">
        <v>5</v>
      </c>
      <c r="E449" s="34" t="str">
        <f t="shared" si="6"/>
        <v>-, -</v>
      </c>
      <c r="F449" s="34">
        <f>COUNTIF(Tally!A$2:A5447,LIST!E449)</f>
        <v>0</v>
      </c>
      <c r="G449" s="14" t="e">
        <f>VLOOKUP(E449,Tally!A$2:D5447,2)</f>
        <v>#N/A</v>
      </c>
      <c r="H449" s="3"/>
    </row>
    <row r="450" spans="1:8" ht="18">
      <c r="A450" s="4">
        <v>449</v>
      </c>
      <c r="B450" s="3" t="s">
        <v>4</v>
      </c>
      <c r="C450" s="3" t="s">
        <v>275</v>
      </c>
      <c r="D450" s="3" t="s">
        <v>276</v>
      </c>
      <c r="E450" s="34" t="str">
        <f aca="true" t="shared" si="7" ref="E450:E513">CONCATENATE(C450,", ",D450)</f>
        <v>Ruehle, Ian</v>
      </c>
      <c r="F450" s="34">
        <f>COUNTIF(Tally!A$2:A5448,LIST!E450)</f>
        <v>1</v>
      </c>
      <c r="G450" s="14">
        <f>VLOOKUP(E450,Tally!A$2:D5448,2)</f>
        <v>42666</v>
      </c>
      <c r="H450" s="3"/>
    </row>
    <row r="451" spans="1:8" ht="18">
      <c r="A451" s="4">
        <v>450</v>
      </c>
      <c r="B451" s="3" t="s">
        <v>7</v>
      </c>
      <c r="C451" s="3" t="s">
        <v>5</v>
      </c>
      <c r="D451" s="3" t="s">
        <v>5</v>
      </c>
      <c r="E451" s="34" t="str">
        <f t="shared" si="7"/>
        <v>-, -</v>
      </c>
      <c r="F451" s="34">
        <f>COUNTIF(Tally!A$2:A5449,LIST!E451)</f>
        <v>0</v>
      </c>
      <c r="G451" s="14" t="e">
        <f>VLOOKUP(E451,Tally!A$2:D5449,2)</f>
        <v>#N/A</v>
      </c>
      <c r="H451" s="3"/>
    </row>
    <row r="452" spans="1:8" ht="18">
      <c r="A452" s="4">
        <v>451</v>
      </c>
      <c r="B452" s="3" t="s">
        <v>7</v>
      </c>
      <c r="C452" s="3" t="s">
        <v>5</v>
      </c>
      <c r="D452" s="3" t="s">
        <v>5</v>
      </c>
      <c r="E452" s="34" t="str">
        <f t="shared" si="7"/>
        <v>-, -</v>
      </c>
      <c r="F452" s="34">
        <f>COUNTIF(Tally!A$2:A5450,LIST!E452)</f>
        <v>0</v>
      </c>
      <c r="G452" s="14" t="e">
        <f>VLOOKUP(E452,Tally!A$2:D5450,2)</f>
        <v>#N/A</v>
      </c>
      <c r="H452" s="3"/>
    </row>
    <row r="453" spans="1:8" ht="18">
      <c r="A453" s="4">
        <v>452</v>
      </c>
      <c r="B453" s="3" t="s">
        <v>7</v>
      </c>
      <c r="C453" s="3" t="s">
        <v>5</v>
      </c>
      <c r="D453" s="3" t="s">
        <v>5</v>
      </c>
      <c r="E453" s="34" t="str">
        <f t="shared" si="7"/>
        <v>-, -</v>
      </c>
      <c r="F453" s="34">
        <f>COUNTIF(Tally!A$2:A5451,LIST!E453)</f>
        <v>0</v>
      </c>
      <c r="G453" s="14" t="e">
        <f>VLOOKUP(E453,Tally!A$2:D5451,2)</f>
        <v>#N/A</v>
      </c>
      <c r="H453" s="3"/>
    </row>
    <row r="454" spans="1:8" ht="18">
      <c r="A454" s="4">
        <v>453</v>
      </c>
      <c r="B454" s="3" t="s">
        <v>7</v>
      </c>
      <c r="C454" s="3" t="s">
        <v>5</v>
      </c>
      <c r="D454" s="3" t="s">
        <v>5</v>
      </c>
      <c r="E454" s="34" t="str">
        <f t="shared" si="7"/>
        <v>-, -</v>
      </c>
      <c r="F454" s="34">
        <f>COUNTIF(Tally!A$2:A5452,LIST!E454)</f>
        <v>0</v>
      </c>
      <c r="G454" s="14" t="e">
        <f>VLOOKUP(E454,Tally!A$2:D5452,2)</f>
        <v>#N/A</v>
      </c>
      <c r="H454" s="3"/>
    </row>
    <row r="455" spans="1:8" ht="18">
      <c r="A455" s="4">
        <v>454</v>
      </c>
      <c r="B455" s="3" t="s">
        <v>7</v>
      </c>
      <c r="C455" s="3" t="s">
        <v>5</v>
      </c>
      <c r="D455" s="3" t="s">
        <v>5</v>
      </c>
      <c r="E455" s="34" t="str">
        <f t="shared" si="7"/>
        <v>-, -</v>
      </c>
      <c r="F455" s="34">
        <f>COUNTIF(Tally!A$2:A5453,LIST!E455)</f>
        <v>0</v>
      </c>
      <c r="G455" s="14" t="e">
        <f>VLOOKUP(E455,Tally!A$2:D5453,2)</f>
        <v>#N/A</v>
      </c>
      <c r="H455" s="3"/>
    </row>
    <row r="456" spans="1:8" ht="18">
      <c r="A456" s="4">
        <v>455</v>
      </c>
      <c r="B456" s="3" t="s">
        <v>7</v>
      </c>
      <c r="C456" s="3" t="s">
        <v>5</v>
      </c>
      <c r="D456" s="3" t="s">
        <v>5</v>
      </c>
      <c r="E456" s="34" t="str">
        <f t="shared" si="7"/>
        <v>-, -</v>
      </c>
      <c r="F456" s="34">
        <f>COUNTIF(Tally!A$2:A5454,LIST!E456)</f>
        <v>0</v>
      </c>
      <c r="G456" s="14" t="e">
        <f>VLOOKUP(E456,Tally!A$2:D5454,2)</f>
        <v>#N/A</v>
      </c>
      <c r="H456" s="3"/>
    </row>
    <row r="457" spans="1:8" ht="18">
      <c r="A457" s="4">
        <v>456</v>
      </c>
      <c r="B457" s="3" t="s">
        <v>7</v>
      </c>
      <c r="C457" s="3" t="s">
        <v>5</v>
      </c>
      <c r="D457" s="3" t="s">
        <v>5</v>
      </c>
      <c r="E457" s="34" t="str">
        <f t="shared" si="7"/>
        <v>-, -</v>
      </c>
      <c r="F457" s="34">
        <f>COUNTIF(Tally!A$2:A5455,LIST!E457)</f>
        <v>0</v>
      </c>
      <c r="G457" s="14" t="e">
        <f>VLOOKUP(E457,Tally!A$2:D5455,2)</f>
        <v>#N/A</v>
      </c>
      <c r="H457" s="3"/>
    </row>
    <row r="458" spans="1:8" ht="18">
      <c r="A458" s="4">
        <v>457</v>
      </c>
      <c r="B458" s="3" t="s">
        <v>7</v>
      </c>
      <c r="C458" s="3" t="s">
        <v>5</v>
      </c>
      <c r="D458" s="3" t="s">
        <v>5</v>
      </c>
      <c r="E458" s="34" t="str">
        <f t="shared" si="7"/>
        <v>-, -</v>
      </c>
      <c r="F458" s="34">
        <f>COUNTIF(Tally!A$2:A5456,LIST!E458)</f>
        <v>0</v>
      </c>
      <c r="G458" s="14" t="e">
        <f>VLOOKUP(E458,Tally!A$2:D5456,2)</f>
        <v>#N/A</v>
      </c>
      <c r="H458" s="3"/>
    </row>
    <row r="459" spans="1:8" ht="18">
      <c r="A459" s="4">
        <v>458</v>
      </c>
      <c r="B459" s="3" t="s">
        <v>7</v>
      </c>
      <c r="C459" s="3" t="s">
        <v>5</v>
      </c>
      <c r="D459" s="3" t="s">
        <v>5</v>
      </c>
      <c r="E459" s="34" t="str">
        <f t="shared" si="7"/>
        <v>-, -</v>
      </c>
      <c r="F459" s="34">
        <f>COUNTIF(Tally!A$2:A5457,LIST!E459)</f>
        <v>0</v>
      </c>
      <c r="G459" s="14" t="e">
        <f>VLOOKUP(E459,Tally!A$2:D5457,2)</f>
        <v>#N/A</v>
      </c>
      <c r="H459" s="3"/>
    </row>
    <row r="460" spans="1:8" ht="18">
      <c r="A460" s="4">
        <v>459</v>
      </c>
      <c r="B460" s="3" t="s">
        <v>7</v>
      </c>
      <c r="C460" s="3" t="s">
        <v>5</v>
      </c>
      <c r="D460" s="3" t="s">
        <v>5</v>
      </c>
      <c r="E460" s="34" t="str">
        <f t="shared" si="7"/>
        <v>-, -</v>
      </c>
      <c r="F460" s="34">
        <f>COUNTIF(Tally!A$2:A5458,LIST!E460)</f>
        <v>0</v>
      </c>
      <c r="G460" s="14" t="e">
        <f>VLOOKUP(E460,Tally!A$2:D5458,2)</f>
        <v>#N/A</v>
      </c>
      <c r="H460" s="3"/>
    </row>
    <row r="461" spans="1:8" ht="18">
      <c r="A461" s="4">
        <v>460</v>
      </c>
      <c r="B461" s="3" t="s">
        <v>7</v>
      </c>
      <c r="C461" s="3" t="s">
        <v>5</v>
      </c>
      <c r="D461" s="3" t="s">
        <v>5</v>
      </c>
      <c r="E461" s="34" t="str">
        <f t="shared" si="7"/>
        <v>-, -</v>
      </c>
      <c r="F461" s="34">
        <f>COUNTIF(Tally!A$2:A5459,LIST!E461)</f>
        <v>0</v>
      </c>
      <c r="G461" s="14" t="e">
        <f>VLOOKUP(E461,Tally!A$2:D5459,2)</f>
        <v>#N/A</v>
      </c>
      <c r="H461" s="3"/>
    </row>
    <row r="462" spans="1:8" ht="18">
      <c r="A462" s="4">
        <v>461</v>
      </c>
      <c r="B462" s="3" t="s">
        <v>7</v>
      </c>
      <c r="C462" s="3" t="s">
        <v>5</v>
      </c>
      <c r="D462" s="3" t="s">
        <v>5</v>
      </c>
      <c r="E462" s="34" t="str">
        <f t="shared" si="7"/>
        <v>-, -</v>
      </c>
      <c r="F462" s="34">
        <f>COUNTIF(Tally!A$2:A5460,LIST!E462)</f>
        <v>0</v>
      </c>
      <c r="G462" s="14" t="e">
        <f>VLOOKUP(E462,Tally!A$2:D5460,2)</f>
        <v>#N/A</v>
      </c>
      <c r="H462" s="3"/>
    </row>
    <row r="463" spans="1:8" ht="18">
      <c r="A463" s="4">
        <v>462</v>
      </c>
      <c r="B463" s="3" t="s">
        <v>7</v>
      </c>
      <c r="C463" s="3" t="s">
        <v>5</v>
      </c>
      <c r="D463" s="3" t="s">
        <v>5</v>
      </c>
      <c r="E463" s="34" t="str">
        <f t="shared" si="7"/>
        <v>-, -</v>
      </c>
      <c r="F463" s="34">
        <f>COUNTIF(Tally!A$2:A5461,LIST!E463)</f>
        <v>0</v>
      </c>
      <c r="G463" s="14" t="e">
        <f>VLOOKUP(E463,Tally!A$2:D5461,2)</f>
        <v>#N/A</v>
      </c>
      <c r="H463" s="3"/>
    </row>
    <row r="464" spans="1:8" ht="18">
      <c r="A464" s="4">
        <v>463</v>
      </c>
      <c r="B464" s="3" t="s">
        <v>7</v>
      </c>
      <c r="C464" s="3" t="s">
        <v>5</v>
      </c>
      <c r="D464" s="3" t="s">
        <v>5</v>
      </c>
      <c r="E464" s="34" t="str">
        <f t="shared" si="7"/>
        <v>-, -</v>
      </c>
      <c r="F464" s="34">
        <f>COUNTIF(Tally!A$2:A5462,LIST!E464)</f>
        <v>0</v>
      </c>
      <c r="G464" s="14" t="e">
        <f>VLOOKUP(E464,Tally!A$2:D5462,2)</f>
        <v>#N/A</v>
      </c>
      <c r="H464" s="3"/>
    </row>
    <row r="465" spans="1:8" ht="18">
      <c r="A465" s="4">
        <v>464</v>
      </c>
      <c r="B465" s="3" t="s">
        <v>7</v>
      </c>
      <c r="C465" s="3" t="s">
        <v>5</v>
      </c>
      <c r="D465" s="3" t="s">
        <v>5</v>
      </c>
      <c r="E465" s="34" t="str">
        <f t="shared" si="7"/>
        <v>-, -</v>
      </c>
      <c r="F465" s="34">
        <f>COUNTIF(Tally!A$2:A5463,LIST!E465)</f>
        <v>0</v>
      </c>
      <c r="G465" s="14" t="e">
        <f>VLOOKUP(E465,Tally!A$2:D5463,2)</f>
        <v>#N/A</v>
      </c>
      <c r="H465" s="3"/>
    </row>
    <row r="466" spans="1:8" ht="18">
      <c r="A466" s="4">
        <v>465</v>
      </c>
      <c r="B466" s="3" t="s">
        <v>7</v>
      </c>
      <c r="C466" s="3" t="s">
        <v>5</v>
      </c>
      <c r="D466" s="3" t="s">
        <v>5</v>
      </c>
      <c r="E466" s="34" t="str">
        <f t="shared" si="7"/>
        <v>-, -</v>
      </c>
      <c r="F466" s="34">
        <f>COUNTIF(Tally!A$2:A5464,LIST!E466)</f>
        <v>0</v>
      </c>
      <c r="G466" s="14" t="e">
        <f>VLOOKUP(E466,Tally!A$2:D5464,2)</f>
        <v>#N/A</v>
      </c>
      <c r="H466" s="3"/>
    </row>
    <row r="467" spans="1:8" ht="18">
      <c r="A467" s="4">
        <v>466</v>
      </c>
      <c r="B467" s="3" t="s">
        <v>7</v>
      </c>
      <c r="C467" s="3" t="s">
        <v>5</v>
      </c>
      <c r="D467" s="3" t="s">
        <v>5</v>
      </c>
      <c r="E467" s="34" t="str">
        <f t="shared" si="7"/>
        <v>-, -</v>
      </c>
      <c r="F467" s="34">
        <f>COUNTIF(Tally!A$2:A5465,LIST!E467)</f>
        <v>0</v>
      </c>
      <c r="G467" s="14" t="e">
        <f>VLOOKUP(E467,Tally!A$2:D5465,2)</f>
        <v>#N/A</v>
      </c>
      <c r="H467" s="3"/>
    </row>
    <row r="468" spans="1:8" ht="18">
      <c r="A468" s="4">
        <v>467</v>
      </c>
      <c r="B468" s="3" t="s">
        <v>7</v>
      </c>
      <c r="C468" s="3" t="s">
        <v>5</v>
      </c>
      <c r="D468" s="3" t="s">
        <v>5</v>
      </c>
      <c r="E468" s="34" t="str">
        <f t="shared" si="7"/>
        <v>-, -</v>
      </c>
      <c r="F468" s="34">
        <f>COUNTIF(Tally!A$2:A5466,LIST!E468)</f>
        <v>0</v>
      </c>
      <c r="G468" s="14" t="e">
        <f>VLOOKUP(E468,Tally!A$2:D5466,2)</f>
        <v>#N/A</v>
      </c>
      <c r="H468" s="3"/>
    </row>
    <row r="469" spans="1:8" ht="18">
      <c r="A469" s="4">
        <v>468</v>
      </c>
      <c r="B469" s="3" t="s">
        <v>7</v>
      </c>
      <c r="C469" s="3" t="s">
        <v>5</v>
      </c>
      <c r="D469" s="3" t="s">
        <v>5</v>
      </c>
      <c r="E469" s="34" t="str">
        <f t="shared" si="7"/>
        <v>-, -</v>
      </c>
      <c r="F469" s="34">
        <f>COUNTIF(Tally!A$2:A5467,LIST!E469)</f>
        <v>0</v>
      </c>
      <c r="G469" s="14" t="e">
        <f>VLOOKUP(E469,Tally!A$2:D5467,2)</f>
        <v>#N/A</v>
      </c>
      <c r="H469" s="3"/>
    </row>
    <row r="470" spans="1:8" ht="18">
      <c r="A470" s="4">
        <v>469</v>
      </c>
      <c r="B470" s="3" t="s">
        <v>7</v>
      </c>
      <c r="C470" s="3" t="s">
        <v>5</v>
      </c>
      <c r="D470" s="3" t="s">
        <v>5</v>
      </c>
      <c r="E470" s="34" t="str">
        <f t="shared" si="7"/>
        <v>-, -</v>
      </c>
      <c r="F470" s="34">
        <f>COUNTIF(Tally!A$2:A5468,LIST!E470)</f>
        <v>0</v>
      </c>
      <c r="G470" s="14" t="e">
        <f>VLOOKUP(E470,Tally!A$2:D5468,2)</f>
        <v>#N/A</v>
      </c>
      <c r="H470" s="3"/>
    </row>
    <row r="471" spans="1:8" ht="18">
      <c r="A471" s="4">
        <v>470</v>
      </c>
      <c r="B471" s="3" t="s">
        <v>7</v>
      </c>
      <c r="C471" s="3" t="s">
        <v>5</v>
      </c>
      <c r="D471" s="3" t="s">
        <v>5</v>
      </c>
      <c r="E471" s="34" t="str">
        <f t="shared" si="7"/>
        <v>-, -</v>
      </c>
      <c r="F471" s="34">
        <f>COUNTIF(Tally!A$2:A5469,LIST!E471)</f>
        <v>0</v>
      </c>
      <c r="G471" s="14" t="e">
        <f>VLOOKUP(E471,Tally!A$2:D5469,2)</f>
        <v>#N/A</v>
      </c>
      <c r="H471" s="3"/>
    </row>
    <row r="472" spans="1:8" ht="18">
      <c r="A472" s="4">
        <v>471</v>
      </c>
      <c r="B472" s="3" t="s">
        <v>4</v>
      </c>
      <c r="C472" s="3" t="s">
        <v>135</v>
      </c>
      <c r="D472" s="3" t="s">
        <v>26</v>
      </c>
      <c r="E472" s="34" t="str">
        <f t="shared" si="7"/>
        <v>Brown, David</v>
      </c>
      <c r="F472" s="34">
        <f>COUNTIF(Tally!A$2:A5470,LIST!E472)</f>
        <v>3</v>
      </c>
      <c r="G472" s="14">
        <f>VLOOKUP(E472,Tally!A$2:D5470,2)</f>
        <v>43282</v>
      </c>
      <c r="H472" s="3"/>
    </row>
    <row r="473" spans="1:8" ht="18">
      <c r="A473" s="4">
        <v>472</v>
      </c>
      <c r="B473" s="3" t="s">
        <v>7</v>
      </c>
      <c r="C473" s="3" t="s">
        <v>5</v>
      </c>
      <c r="D473" s="3" t="s">
        <v>5</v>
      </c>
      <c r="E473" s="34" t="str">
        <f t="shared" si="7"/>
        <v>-, -</v>
      </c>
      <c r="F473" s="34">
        <f>COUNTIF(Tally!A$2:A5471,LIST!E473)</f>
        <v>0</v>
      </c>
      <c r="G473" s="14" t="e">
        <f>VLOOKUP(E473,Tally!A$2:D5471,2)</f>
        <v>#N/A</v>
      </c>
      <c r="H473" s="3"/>
    </row>
    <row r="474" spans="1:8" ht="18">
      <c r="A474" s="4">
        <v>473</v>
      </c>
      <c r="B474" s="3" t="s">
        <v>7</v>
      </c>
      <c r="C474" s="3" t="s">
        <v>5</v>
      </c>
      <c r="D474" s="3" t="s">
        <v>5</v>
      </c>
      <c r="E474" s="34" t="str">
        <f t="shared" si="7"/>
        <v>-, -</v>
      </c>
      <c r="F474" s="34">
        <f>COUNTIF(Tally!A$2:A5472,LIST!E474)</f>
        <v>0</v>
      </c>
      <c r="G474" s="14" t="e">
        <f>VLOOKUP(E474,Tally!A$2:D5472,2)</f>
        <v>#N/A</v>
      </c>
      <c r="H474" s="3"/>
    </row>
    <row r="475" spans="1:8" ht="18">
      <c r="A475" s="4">
        <v>474</v>
      </c>
      <c r="B475" s="3" t="s">
        <v>7</v>
      </c>
      <c r="C475" s="3" t="s">
        <v>5</v>
      </c>
      <c r="D475" s="3" t="s">
        <v>5</v>
      </c>
      <c r="E475" s="34" t="str">
        <f t="shared" si="7"/>
        <v>-, -</v>
      </c>
      <c r="F475" s="34">
        <f>COUNTIF(Tally!A$2:A5473,LIST!E475)</f>
        <v>0</v>
      </c>
      <c r="G475" s="14" t="e">
        <f>VLOOKUP(E475,Tally!A$2:D5473,2)</f>
        <v>#N/A</v>
      </c>
      <c r="H475" s="3"/>
    </row>
    <row r="476" spans="1:8" ht="18">
      <c r="A476" s="4">
        <v>475</v>
      </c>
      <c r="B476" s="3" t="s">
        <v>7</v>
      </c>
      <c r="C476" s="3" t="s">
        <v>5</v>
      </c>
      <c r="D476" s="3" t="s">
        <v>5</v>
      </c>
      <c r="E476" s="34" t="str">
        <f t="shared" si="7"/>
        <v>-, -</v>
      </c>
      <c r="F476" s="34">
        <f>COUNTIF(Tally!A$2:A5474,LIST!E476)</f>
        <v>0</v>
      </c>
      <c r="G476" s="14" t="e">
        <f>VLOOKUP(E476,Tally!A$2:D5474,2)</f>
        <v>#N/A</v>
      </c>
      <c r="H476" s="3"/>
    </row>
    <row r="477" spans="1:8" ht="18">
      <c r="A477" s="4">
        <v>476</v>
      </c>
      <c r="B477" s="3" t="s">
        <v>7</v>
      </c>
      <c r="C477" s="3" t="s">
        <v>5</v>
      </c>
      <c r="D477" s="3" t="s">
        <v>5</v>
      </c>
      <c r="E477" s="34" t="str">
        <f t="shared" si="7"/>
        <v>-, -</v>
      </c>
      <c r="F477" s="34">
        <f>COUNTIF(Tally!A$2:A5475,LIST!E477)</f>
        <v>0</v>
      </c>
      <c r="G477" s="14" t="e">
        <f>VLOOKUP(E477,Tally!A$2:D5475,2)</f>
        <v>#N/A</v>
      </c>
      <c r="H477" s="3"/>
    </row>
    <row r="478" spans="1:8" ht="18">
      <c r="A478" s="4">
        <v>477</v>
      </c>
      <c r="B478" s="3" t="s">
        <v>7</v>
      </c>
      <c r="C478" s="3" t="s">
        <v>5</v>
      </c>
      <c r="D478" s="3" t="s">
        <v>5</v>
      </c>
      <c r="E478" s="34" t="str">
        <f t="shared" si="7"/>
        <v>-, -</v>
      </c>
      <c r="F478" s="34">
        <f>COUNTIF(Tally!A$2:A5476,LIST!E478)</f>
        <v>0</v>
      </c>
      <c r="G478" s="14" t="e">
        <f>VLOOKUP(E478,Tally!A$2:D5476,2)</f>
        <v>#N/A</v>
      </c>
      <c r="H478" s="3"/>
    </row>
    <row r="479" spans="1:8" ht="18">
      <c r="A479" s="4">
        <v>478</v>
      </c>
      <c r="B479" s="3" t="s">
        <v>7</v>
      </c>
      <c r="C479" s="3" t="s">
        <v>5</v>
      </c>
      <c r="D479" s="3" t="s">
        <v>5</v>
      </c>
      <c r="E479" s="34" t="str">
        <f t="shared" si="7"/>
        <v>-, -</v>
      </c>
      <c r="F479" s="34">
        <f>COUNTIF(Tally!A$2:A5477,LIST!E479)</f>
        <v>0</v>
      </c>
      <c r="G479" s="14" t="e">
        <f>VLOOKUP(E479,Tally!A$2:D5477,2)</f>
        <v>#N/A</v>
      </c>
      <c r="H479" s="3"/>
    </row>
    <row r="480" spans="1:8" ht="18">
      <c r="A480" s="4">
        <v>479</v>
      </c>
      <c r="B480" s="3" t="s">
        <v>7</v>
      </c>
      <c r="C480" s="3" t="s">
        <v>5</v>
      </c>
      <c r="D480" s="3" t="s">
        <v>5</v>
      </c>
      <c r="E480" s="34" t="str">
        <f t="shared" si="7"/>
        <v>-, -</v>
      </c>
      <c r="F480" s="34">
        <f>COUNTIF(Tally!A$2:A5478,LIST!E480)</f>
        <v>0</v>
      </c>
      <c r="G480" s="14" t="e">
        <f>VLOOKUP(E480,Tally!A$2:D5478,2)</f>
        <v>#N/A</v>
      </c>
      <c r="H480" s="3"/>
    </row>
    <row r="481" spans="1:8" ht="18">
      <c r="A481" s="4">
        <v>480</v>
      </c>
      <c r="B481" s="3" t="s">
        <v>7</v>
      </c>
      <c r="C481" s="3" t="s">
        <v>5</v>
      </c>
      <c r="D481" s="3" t="s">
        <v>5</v>
      </c>
      <c r="E481" s="34" t="str">
        <f t="shared" si="7"/>
        <v>-, -</v>
      </c>
      <c r="F481" s="34">
        <f>COUNTIF(Tally!A$2:A5479,LIST!E481)</f>
        <v>0</v>
      </c>
      <c r="G481" s="14" t="e">
        <f>VLOOKUP(E481,Tally!A$2:D5479,2)</f>
        <v>#N/A</v>
      </c>
      <c r="H481" s="3"/>
    </row>
    <row r="482" spans="1:8" ht="18">
      <c r="A482" s="4">
        <v>481</v>
      </c>
      <c r="B482" s="3" t="s">
        <v>7</v>
      </c>
      <c r="C482" s="3" t="s">
        <v>5</v>
      </c>
      <c r="D482" s="3" t="s">
        <v>5</v>
      </c>
      <c r="E482" s="34" t="str">
        <f t="shared" si="7"/>
        <v>-, -</v>
      </c>
      <c r="F482" s="34">
        <f>COUNTIF(Tally!A$2:A5480,LIST!E482)</f>
        <v>0</v>
      </c>
      <c r="G482" s="14" t="e">
        <f>VLOOKUP(E482,Tally!A$2:D5480,2)</f>
        <v>#N/A</v>
      </c>
      <c r="H482" s="3"/>
    </row>
    <row r="483" spans="1:8" ht="18">
      <c r="A483" s="4">
        <v>482</v>
      </c>
      <c r="B483" s="3" t="s">
        <v>7</v>
      </c>
      <c r="C483" s="3" t="s">
        <v>5</v>
      </c>
      <c r="D483" s="3" t="s">
        <v>5</v>
      </c>
      <c r="E483" s="34" t="str">
        <f t="shared" si="7"/>
        <v>-, -</v>
      </c>
      <c r="F483" s="34">
        <f>COUNTIF(Tally!A$2:A5481,LIST!E483)</f>
        <v>0</v>
      </c>
      <c r="G483" s="14" t="e">
        <f>VLOOKUP(E483,Tally!A$2:D5481,2)</f>
        <v>#N/A</v>
      </c>
      <c r="H483" s="3"/>
    </row>
    <row r="484" spans="1:8" ht="18">
      <c r="A484" s="4">
        <v>483</v>
      </c>
      <c r="B484" s="3" t="s">
        <v>7</v>
      </c>
      <c r="C484" s="3" t="s">
        <v>5</v>
      </c>
      <c r="D484" s="3" t="s">
        <v>5</v>
      </c>
      <c r="E484" s="34" t="str">
        <f t="shared" si="7"/>
        <v>-, -</v>
      </c>
      <c r="F484" s="34">
        <f>COUNTIF(Tally!A$2:A5482,LIST!E484)</f>
        <v>0</v>
      </c>
      <c r="G484" s="14" t="e">
        <f>VLOOKUP(E484,Tally!A$2:D5482,2)</f>
        <v>#N/A</v>
      </c>
      <c r="H484" s="3"/>
    </row>
    <row r="485" spans="1:8" ht="18">
      <c r="A485" s="4">
        <v>484</v>
      </c>
      <c r="B485" s="3" t="s">
        <v>7</v>
      </c>
      <c r="C485" s="3" t="s">
        <v>5</v>
      </c>
      <c r="D485" s="3" t="s">
        <v>5</v>
      </c>
      <c r="E485" s="34" t="str">
        <f t="shared" si="7"/>
        <v>-, -</v>
      </c>
      <c r="F485" s="34">
        <f>COUNTIF(Tally!A$2:A5483,LIST!E485)</f>
        <v>0</v>
      </c>
      <c r="G485" s="14" t="e">
        <f>VLOOKUP(E485,Tally!A$2:D5483,2)</f>
        <v>#N/A</v>
      </c>
      <c r="H485" s="3"/>
    </row>
    <row r="486" spans="1:8" ht="18">
      <c r="A486" s="4">
        <v>485</v>
      </c>
      <c r="B486" s="3" t="s">
        <v>7</v>
      </c>
      <c r="C486" s="3" t="s">
        <v>5</v>
      </c>
      <c r="D486" s="3" t="s">
        <v>5</v>
      </c>
      <c r="E486" s="34" t="str">
        <f t="shared" si="7"/>
        <v>-, -</v>
      </c>
      <c r="F486" s="34">
        <f>COUNTIF(Tally!A$2:A5484,LIST!E486)</f>
        <v>0</v>
      </c>
      <c r="G486" s="14" t="e">
        <f>VLOOKUP(E486,Tally!A$2:D5484,2)</f>
        <v>#N/A</v>
      </c>
      <c r="H486" s="3"/>
    </row>
    <row r="487" spans="1:8" ht="18">
      <c r="A487" s="4">
        <v>486</v>
      </c>
      <c r="B487" s="3" t="s">
        <v>7</v>
      </c>
      <c r="C487" s="3" t="s">
        <v>5</v>
      </c>
      <c r="D487" s="3" t="s">
        <v>5</v>
      </c>
      <c r="E487" s="34" t="str">
        <f t="shared" si="7"/>
        <v>-, -</v>
      </c>
      <c r="F487" s="34">
        <f>COUNTIF(Tally!A$2:A5485,LIST!E487)</f>
        <v>0</v>
      </c>
      <c r="G487" s="14" t="e">
        <f>VLOOKUP(E487,Tally!A$2:D5485,2)</f>
        <v>#N/A</v>
      </c>
      <c r="H487" s="3"/>
    </row>
    <row r="488" spans="1:8" ht="18">
      <c r="A488" s="4">
        <v>487</v>
      </c>
      <c r="B488" s="3" t="s">
        <v>7</v>
      </c>
      <c r="C488" s="3" t="s">
        <v>5</v>
      </c>
      <c r="D488" s="3" t="s">
        <v>5</v>
      </c>
      <c r="E488" s="34" t="str">
        <f t="shared" si="7"/>
        <v>-, -</v>
      </c>
      <c r="F488" s="34">
        <f>COUNTIF(Tally!A$2:A5486,LIST!E488)</f>
        <v>0</v>
      </c>
      <c r="G488" s="14" t="e">
        <f>VLOOKUP(E488,Tally!A$2:D5486,2)</f>
        <v>#N/A</v>
      </c>
      <c r="H488" s="3"/>
    </row>
    <row r="489" spans="1:8" ht="18">
      <c r="A489" s="4">
        <v>488</v>
      </c>
      <c r="B489" s="3" t="s">
        <v>7</v>
      </c>
      <c r="C489" s="3" t="s">
        <v>5</v>
      </c>
      <c r="D489" s="3" t="s">
        <v>5</v>
      </c>
      <c r="E489" s="34" t="str">
        <f t="shared" si="7"/>
        <v>-, -</v>
      </c>
      <c r="F489" s="34">
        <f>COUNTIF(Tally!A$2:A5487,LIST!E489)</f>
        <v>0</v>
      </c>
      <c r="G489" s="14" t="e">
        <f>VLOOKUP(E489,Tally!A$2:D5487,2)</f>
        <v>#N/A</v>
      </c>
      <c r="H489" s="3"/>
    </row>
    <row r="490" spans="1:8" ht="18">
      <c r="A490" s="4">
        <v>489</v>
      </c>
      <c r="B490" s="3" t="s">
        <v>7</v>
      </c>
      <c r="C490" s="3" t="s">
        <v>5</v>
      </c>
      <c r="D490" s="3" t="s">
        <v>5</v>
      </c>
      <c r="E490" s="34" t="str">
        <f t="shared" si="7"/>
        <v>-, -</v>
      </c>
      <c r="F490" s="34">
        <f>COUNTIF(Tally!A$2:A5488,LIST!E490)</f>
        <v>0</v>
      </c>
      <c r="G490" s="14" t="e">
        <f>VLOOKUP(E490,Tally!A$2:D5488,2)</f>
        <v>#N/A</v>
      </c>
      <c r="H490" s="3"/>
    </row>
    <row r="491" spans="1:8" ht="18">
      <c r="A491" s="4">
        <v>490</v>
      </c>
      <c r="B491" s="3" t="s">
        <v>7</v>
      </c>
      <c r="C491" s="3" t="s">
        <v>5</v>
      </c>
      <c r="D491" s="3" t="s">
        <v>5</v>
      </c>
      <c r="E491" s="34" t="str">
        <f t="shared" si="7"/>
        <v>-, -</v>
      </c>
      <c r="F491" s="34">
        <f>COUNTIF(Tally!A$2:A5489,LIST!E491)</f>
        <v>0</v>
      </c>
      <c r="G491" s="14" t="e">
        <f>VLOOKUP(E491,Tally!A$2:D5489,2)</f>
        <v>#N/A</v>
      </c>
      <c r="H491" s="3"/>
    </row>
    <row r="492" spans="1:8" ht="18">
      <c r="A492" s="4">
        <v>491</v>
      </c>
      <c r="B492" s="3" t="s">
        <v>7</v>
      </c>
      <c r="C492" s="3" t="s">
        <v>5</v>
      </c>
      <c r="D492" s="3" t="s">
        <v>5</v>
      </c>
      <c r="E492" s="34" t="str">
        <f t="shared" si="7"/>
        <v>-, -</v>
      </c>
      <c r="F492" s="34">
        <f>COUNTIF(Tally!A$2:A5490,LIST!E492)</f>
        <v>0</v>
      </c>
      <c r="G492" s="14" t="e">
        <f>VLOOKUP(E492,Tally!A$2:D5490,2)</f>
        <v>#N/A</v>
      </c>
      <c r="H492" s="3"/>
    </row>
    <row r="493" spans="1:8" ht="18">
      <c r="A493" s="4">
        <v>492</v>
      </c>
      <c r="B493" s="3" t="s">
        <v>7</v>
      </c>
      <c r="C493" s="3" t="s">
        <v>5</v>
      </c>
      <c r="D493" s="3" t="s">
        <v>5</v>
      </c>
      <c r="E493" s="34" t="str">
        <f t="shared" si="7"/>
        <v>-, -</v>
      </c>
      <c r="F493" s="34">
        <f>COUNTIF(Tally!A$2:A5491,LIST!E493)</f>
        <v>0</v>
      </c>
      <c r="G493" s="14" t="e">
        <f>VLOOKUP(E493,Tally!A$2:D5491,2)</f>
        <v>#N/A</v>
      </c>
      <c r="H493" s="3"/>
    </row>
    <row r="494" spans="1:8" ht="18">
      <c r="A494" s="4">
        <v>493</v>
      </c>
      <c r="B494" s="3" t="s">
        <v>7</v>
      </c>
      <c r="C494" s="3" t="s">
        <v>5</v>
      </c>
      <c r="D494" s="3" t="s">
        <v>5</v>
      </c>
      <c r="E494" s="34" t="str">
        <f t="shared" si="7"/>
        <v>-, -</v>
      </c>
      <c r="F494" s="34">
        <f>COUNTIF(Tally!A$2:A5492,LIST!E494)</f>
        <v>0</v>
      </c>
      <c r="G494" s="14" t="e">
        <f>VLOOKUP(E494,Tally!A$2:D5492,2)</f>
        <v>#N/A</v>
      </c>
      <c r="H494" s="3"/>
    </row>
    <row r="495" spans="1:8" ht="18">
      <c r="A495" s="4">
        <v>494</v>
      </c>
      <c r="B495" s="3" t="s">
        <v>7</v>
      </c>
      <c r="C495" s="3" t="s">
        <v>5</v>
      </c>
      <c r="D495" s="3" t="s">
        <v>5</v>
      </c>
      <c r="E495" s="34" t="str">
        <f t="shared" si="7"/>
        <v>-, -</v>
      </c>
      <c r="F495" s="34">
        <f>COUNTIF(Tally!A$2:A5493,LIST!E495)</f>
        <v>0</v>
      </c>
      <c r="G495" s="14" t="e">
        <f>VLOOKUP(E495,Tally!A$2:D5493,2)</f>
        <v>#N/A</v>
      </c>
      <c r="H495" s="3"/>
    </row>
    <row r="496" spans="1:8" ht="18">
      <c r="A496" s="4">
        <v>495</v>
      </c>
      <c r="B496" s="3" t="s">
        <v>7</v>
      </c>
      <c r="C496" s="3" t="s">
        <v>5</v>
      </c>
      <c r="D496" s="3" t="s">
        <v>5</v>
      </c>
      <c r="E496" s="34" t="str">
        <f t="shared" si="7"/>
        <v>-, -</v>
      </c>
      <c r="F496" s="34">
        <f>COUNTIF(Tally!A$2:A5494,LIST!E496)</f>
        <v>0</v>
      </c>
      <c r="G496" s="14" t="e">
        <f>VLOOKUP(E496,Tally!A$2:D5494,2)</f>
        <v>#N/A</v>
      </c>
      <c r="H496" s="3"/>
    </row>
    <row r="497" spans="1:8" ht="18">
      <c r="A497" s="4">
        <v>496</v>
      </c>
      <c r="B497" s="3" t="s">
        <v>7</v>
      </c>
      <c r="C497" s="3" t="s">
        <v>5</v>
      </c>
      <c r="D497" s="3" t="s">
        <v>5</v>
      </c>
      <c r="E497" s="34" t="str">
        <f t="shared" si="7"/>
        <v>-, -</v>
      </c>
      <c r="F497" s="34">
        <f>COUNTIF(Tally!A$2:A5495,LIST!E497)</f>
        <v>0</v>
      </c>
      <c r="G497" s="14" t="e">
        <f>VLOOKUP(E497,Tally!A$2:D5495,2)</f>
        <v>#N/A</v>
      </c>
      <c r="H497" s="3"/>
    </row>
    <row r="498" spans="1:8" ht="18">
      <c r="A498" s="4">
        <v>497</v>
      </c>
      <c r="B498" s="3" t="s">
        <v>7</v>
      </c>
      <c r="C498" s="3" t="s">
        <v>5</v>
      </c>
      <c r="D498" s="3" t="s">
        <v>5</v>
      </c>
      <c r="E498" s="34" t="str">
        <f t="shared" si="7"/>
        <v>-, -</v>
      </c>
      <c r="F498" s="34">
        <f>COUNTIF(Tally!A$2:A5496,LIST!E498)</f>
        <v>0</v>
      </c>
      <c r="G498" s="14" t="e">
        <f>VLOOKUP(E498,Tally!A$2:D5496,2)</f>
        <v>#N/A</v>
      </c>
      <c r="H498" s="3"/>
    </row>
    <row r="499" spans="1:8" ht="18">
      <c r="A499" s="4">
        <v>498</v>
      </c>
      <c r="B499" s="3" t="s">
        <v>7</v>
      </c>
      <c r="C499" s="3" t="s">
        <v>5</v>
      </c>
      <c r="D499" s="3" t="s">
        <v>5</v>
      </c>
      <c r="E499" s="34" t="str">
        <f t="shared" si="7"/>
        <v>-, -</v>
      </c>
      <c r="F499" s="34">
        <f>COUNTIF(Tally!A$2:A5497,LIST!E499)</f>
        <v>0</v>
      </c>
      <c r="G499" s="14" t="e">
        <f>VLOOKUP(E499,Tally!A$2:D5497,2)</f>
        <v>#N/A</v>
      </c>
      <c r="H499" s="3"/>
    </row>
    <row r="500" spans="1:8" ht="18">
      <c r="A500" s="4">
        <v>499</v>
      </c>
      <c r="B500" s="3" t="s">
        <v>7</v>
      </c>
      <c r="C500" s="3" t="s">
        <v>5</v>
      </c>
      <c r="D500" s="3" t="s">
        <v>5</v>
      </c>
      <c r="E500" s="34" t="str">
        <f t="shared" si="7"/>
        <v>-, -</v>
      </c>
      <c r="F500" s="34">
        <f>COUNTIF(Tally!A$2:A5498,LIST!E500)</f>
        <v>0</v>
      </c>
      <c r="G500" s="14" t="e">
        <f>VLOOKUP(E500,Tally!A$2:D5498,2)</f>
        <v>#N/A</v>
      </c>
      <c r="H500" s="3"/>
    </row>
    <row r="501" spans="1:8" ht="18">
      <c r="A501" s="4">
        <v>500</v>
      </c>
      <c r="B501" s="3" t="s">
        <v>7</v>
      </c>
      <c r="C501" s="3" t="s">
        <v>5</v>
      </c>
      <c r="D501" s="3" t="s">
        <v>5</v>
      </c>
      <c r="E501" s="34" t="str">
        <f t="shared" si="7"/>
        <v>-, -</v>
      </c>
      <c r="F501" s="34">
        <f>COUNTIF(Tally!A$2:A5499,LIST!E501)</f>
        <v>0</v>
      </c>
      <c r="G501" s="14" t="e">
        <f>VLOOKUP(E501,Tally!A$2:D5499,2)</f>
        <v>#N/A</v>
      </c>
      <c r="H501" s="3"/>
    </row>
    <row r="502" spans="1:8" ht="18">
      <c r="A502" s="4">
        <v>501</v>
      </c>
      <c r="B502" s="3" t="s">
        <v>4</v>
      </c>
      <c r="C502" s="3" t="s">
        <v>406</v>
      </c>
      <c r="D502" s="3" t="s">
        <v>407</v>
      </c>
      <c r="E502" s="34" t="str">
        <f t="shared" si="7"/>
        <v>Besal , Joseph </v>
      </c>
      <c r="F502" s="34">
        <f>COUNTIF(Tally!A$2:A5500,LIST!E502)</f>
        <v>1</v>
      </c>
      <c r="G502" s="14">
        <f>VLOOKUP(E502,Tally!A$2:D5500,2)</f>
        <v>43282</v>
      </c>
      <c r="H502" s="3"/>
    </row>
    <row r="503" spans="1:8" ht="18">
      <c r="A503" s="4">
        <v>502</v>
      </c>
      <c r="B503" s="3" t="s">
        <v>7</v>
      </c>
      <c r="C503" s="3" t="s">
        <v>5</v>
      </c>
      <c r="D503" s="3" t="s">
        <v>5</v>
      </c>
      <c r="E503" s="34" t="str">
        <f t="shared" si="7"/>
        <v>-, -</v>
      </c>
      <c r="F503" s="34">
        <f>COUNTIF(Tally!A$2:A5501,LIST!E503)</f>
        <v>0</v>
      </c>
      <c r="G503" s="14" t="e">
        <f>VLOOKUP(E503,Tally!A$2:D5501,2)</f>
        <v>#N/A</v>
      </c>
      <c r="H503" s="3"/>
    </row>
    <row r="504" spans="1:8" ht="18">
      <c r="A504" s="4">
        <v>503</v>
      </c>
      <c r="B504" s="3" t="s">
        <v>7</v>
      </c>
      <c r="C504" s="3" t="s">
        <v>5</v>
      </c>
      <c r="D504" s="3" t="s">
        <v>5</v>
      </c>
      <c r="E504" s="34" t="str">
        <f t="shared" si="7"/>
        <v>-, -</v>
      </c>
      <c r="F504" s="34">
        <f>COUNTIF(Tally!A$2:A5502,LIST!E504)</f>
        <v>0</v>
      </c>
      <c r="G504" s="14" t="e">
        <f>VLOOKUP(E504,Tally!A$2:D5502,2)</f>
        <v>#N/A</v>
      </c>
      <c r="H504" s="3"/>
    </row>
    <row r="505" spans="1:8" ht="18">
      <c r="A505" s="4">
        <v>504</v>
      </c>
      <c r="B505" s="3" t="s">
        <v>7</v>
      </c>
      <c r="C505" s="3" t="s">
        <v>5</v>
      </c>
      <c r="D505" s="3" t="s">
        <v>5</v>
      </c>
      <c r="E505" s="34" t="str">
        <f t="shared" si="7"/>
        <v>-, -</v>
      </c>
      <c r="F505" s="34">
        <f>COUNTIF(Tally!A$2:A5503,LIST!E505)</f>
        <v>0</v>
      </c>
      <c r="G505" s="14" t="e">
        <f>VLOOKUP(E505,Tally!A$2:D5503,2)</f>
        <v>#N/A</v>
      </c>
      <c r="H505" s="3"/>
    </row>
    <row r="506" spans="1:8" ht="18">
      <c r="A506" s="4">
        <v>505</v>
      </c>
      <c r="B506" s="3" t="s">
        <v>7</v>
      </c>
      <c r="C506" s="3" t="s">
        <v>5</v>
      </c>
      <c r="D506" s="3" t="s">
        <v>5</v>
      </c>
      <c r="E506" s="34" t="str">
        <f t="shared" si="7"/>
        <v>-, -</v>
      </c>
      <c r="F506" s="34">
        <f>COUNTIF(Tally!A$2:A5504,LIST!E506)</f>
        <v>0</v>
      </c>
      <c r="G506" s="14" t="e">
        <f>VLOOKUP(E506,Tally!A$2:D5504,2)</f>
        <v>#N/A</v>
      </c>
      <c r="H506" s="3" t="s">
        <v>342</v>
      </c>
    </row>
    <row r="507" spans="1:8" ht="18">
      <c r="A507" s="4">
        <v>506</v>
      </c>
      <c r="B507" s="3" t="s">
        <v>7</v>
      </c>
      <c r="C507" s="3" t="s">
        <v>5</v>
      </c>
      <c r="D507" s="3" t="s">
        <v>5</v>
      </c>
      <c r="E507" s="34" t="str">
        <f t="shared" si="7"/>
        <v>-, -</v>
      </c>
      <c r="F507" s="34">
        <f>COUNTIF(Tally!A$2:A5505,LIST!E507)</f>
        <v>0</v>
      </c>
      <c r="G507" s="14" t="e">
        <f>VLOOKUP(E507,Tally!A$2:D5505,2)</f>
        <v>#N/A</v>
      </c>
      <c r="H507" s="3"/>
    </row>
    <row r="508" spans="1:8" ht="18">
      <c r="A508" s="4">
        <v>507</v>
      </c>
      <c r="B508" s="3" t="s">
        <v>7</v>
      </c>
      <c r="C508" s="3" t="s">
        <v>5</v>
      </c>
      <c r="D508" s="3" t="s">
        <v>5</v>
      </c>
      <c r="E508" s="34" t="str">
        <f t="shared" si="7"/>
        <v>-, -</v>
      </c>
      <c r="F508" s="34">
        <f>COUNTIF(Tally!A$2:A5506,LIST!E508)</f>
        <v>0</v>
      </c>
      <c r="G508" s="14" t="e">
        <f>VLOOKUP(E508,Tally!A$2:D5506,2)</f>
        <v>#N/A</v>
      </c>
      <c r="H508" s="3"/>
    </row>
    <row r="509" spans="1:8" ht="18">
      <c r="A509" s="4">
        <v>508</v>
      </c>
      <c r="B509" s="3" t="s">
        <v>7</v>
      </c>
      <c r="C509" s="3" t="s">
        <v>5</v>
      </c>
      <c r="D509" s="3" t="s">
        <v>5</v>
      </c>
      <c r="E509" s="34" t="str">
        <f t="shared" si="7"/>
        <v>-, -</v>
      </c>
      <c r="F509" s="34">
        <f>COUNTIF(Tally!A$2:A5507,LIST!E509)</f>
        <v>0</v>
      </c>
      <c r="G509" s="14" t="e">
        <f>VLOOKUP(E509,Tally!A$2:D5507,2)</f>
        <v>#N/A</v>
      </c>
      <c r="H509" s="3"/>
    </row>
    <row r="510" spans="1:8" ht="18">
      <c r="A510" s="4">
        <v>509</v>
      </c>
      <c r="B510" s="3" t="s">
        <v>7</v>
      </c>
      <c r="C510" s="3" t="s">
        <v>5</v>
      </c>
      <c r="D510" s="3" t="s">
        <v>5</v>
      </c>
      <c r="E510" s="34" t="str">
        <f t="shared" si="7"/>
        <v>-, -</v>
      </c>
      <c r="F510" s="34">
        <f>COUNTIF(Tally!A$2:A5508,LIST!E510)</f>
        <v>0</v>
      </c>
      <c r="G510" s="14" t="e">
        <f>VLOOKUP(E510,Tally!A$2:D5508,2)</f>
        <v>#N/A</v>
      </c>
      <c r="H510" s="3"/>
    </row>
    <row r="511" spans="1:8" ht="18">
      <c r="A511" s="4">
        <v>510</v>
      </c>
      <c r="B511" s="3" t="s">
        <v>4</v>
      </c>
      <c r="C511" s="3" t="s">
        <v>238</v>
      </c>
      <c r="D511" s="3" t="s">
        <v>151</v>
      </c>
      <c r="E511" s="34" t="str">
        <f t="shared" si="7"/>
        <v>Besal, Daniel</v>
      </c>
      <c r="F511" s="34">
        <f>COUNTIF(Tally!A$2:A5509,LIST!E511)</f>
        <v>4</v>
      </c>
      <c r="G511" s="14">
        <f>VLOOKUP(E511,Tally!A$2:D5509,2)</f>
        <v>43037</v>
      </c>
      <c r="H511" s="3"/>
    </row>
    <row r="512" spans="1:8" ht="18">
      <c r="A512" s="4">
        <v>511</v>
      </c>
      <c r="B512" s="3" t="s">
        <v>7</v>
      </c>
      <c r="C512" s="3" t="s">
        <v>5</v>
      </c>
      <c r="D512" s="3" t="s">
        <v>5</v>
      </c>
      <c r="E512" s="34" t="str">
        <f t="shared" si="7"/>
        <v>-, -</v>
      </c>
      <c r="F512" s="34">
        <f>COUNTIF(Tally!A$2:A5510,LIST!E512)</f>
        <v>0</v>
      </c>
      <c r="G512" s="14" t="e">
        <f>VLOOKUP(E512,Tally!A$2:D5510,2)</f>
        <v>#N/A</v>
      </c>
      <c r="H512" s="3"/>
    </row>
    <row r="513" spans="1:8" ht="18">
      <c r="A513" s="4">
        <v>512</v>
      </c>
      <c r="B513" s="3" t="s">
        <v>7</v>
      </c>
      <c r="C513" s="3" t="s">
        <v>5</v>
      </c>
      <c r="D513" s="3" t="s">
        <v>5</v>
      </c>
      <c r="E513" s="34" t="str">
        <f t="shared" si="7"/>
        <v>-, -</v>
      </c>
      <c r="F513" s="34">
        <f>COUNTIF(Tally!A$2:A5511,LIST!E513)</f>
        <v>0</v>
      </c>
      <c r="G513" s="14" t="e">
        <f>VLOOKUP(E513,Tally!A$2:D5511,2)</f>
        <v>#N/A</v>
      </c>
      <c r="H513" s="3"/>
    </row>
    <row r="514" spans="1:8" ht="18">
      <c r="A514" s="4">
        <v>513</v>
      </c>
      <c r="B514" s="3" t="s">
        <v>7</v>
      </c>
      <c r="C514" s="3" t="s">
        <v>5</v>
      </c>
      <c r="D514" s="3" t="s">
        <v>5</v>
      </c>
      <c r="E514" s="34" t="str">
        <f aca="true" t="shared" si="8" ref="E514:E577">CONCATENATE(C514,", ",D514)</f>
        <v>-, -</v>
      </c>
      <c r="F514" s="34">
        <f>COUNTIF(Tally!A$2:A5512,LIST!E514)</f>
        <v>0</v>
      </c>
      <c r="G514" s="14" t="e">
        <f>VLOOKUP(E514,Tally!A$2:D5512,2)</f>
        <v>#N/A</v>
      </c>
      <c r="H514" s="3"/>
    </row>
    <row r="515" spans="1:8" ht="18">
      <c r="A515" s="4">
        <v>514</v>
      </c>
      <c r="B515" s="3" t="s">
        <v>7</v>
      </c>
      <c r="C515" s="3" t="s">
        <v>5</v>
      </c>
      <c r="D515" s="3" t="s">
        <v>5</v>
      </c>
      <c r="E515" s="34" t="str">
        <f t="shared" si="8"/>
        <v>-, -</v>
      </c>
      <c r="F515" s="34">
        <f>COUNTIF(Tally!A$2:A5513,LIST!E515)</f>
        <v>0</v>
      </c>
      <c r="G515" s="14" t="e">
        <f>VLOOKUP(E515,Tally!A$2:D5513,2)</f>
        <v>#N/A</v>
      </c>
      <c r="H515" s="3"/>
    </row>
    <row r="516" spans="1:8" ht="18">
      <c r="A516" s="4">
        <v>515</v>
      </c>
      <c r="B516" s="3" t="s">
        <v>7</v>
      </c>
      <c r="C516" s="3" t="s">
        <v>5</v>
      </c>
      <c r="D516" s="3" t="s">
        <v>5</v>
      </c>
      <c r="E516" s="34" t="str">
        <f t="shared" si="8"/>
        <v>-, -</v>
      </c>
      <c r="F516" s="34">
        <f>COUNTIF(Tally!A$2:A5514,LIST!E516)</f>
        <v>0</v>
      </c>
      <c r="G516" s="14" t="e">
        <f>VLOOKUP(E516,Tally!A$2:D5514,2)</f>
        <v>#N/A</v>
      </c>
      <c r="H516" s="3"/>
    </row>
    <row r="517" spans="1:8" ht="18">
      <c r="A517" s="4">
        <v>516</v>
      </c>
      <c r="B517" s="3" t="s">
        <v>7</v>
      </c>
      <c r="C517" s="3" t="s">
        <v>5</v>
      </c>
      <c r="D517" s="3" t="s">
        <v>5</v>
      </c>
      <c r="E517" s="34" t="str">
        <f t="shared" si="8"/>
        <v>-, -</v>
      </c>
      <c r="F517" s="34">
        <f>COUNTIF(Tally!A$2:A5515,LIST!E517)</f>
        <v>0</v>
      </c>
      <c r="G517" s="14" t="e">
        <f>VLOOKUP(E517,Tally!A$2:D5515,2)</f>
        <v>#N/A</v>
      </c>
      <c r="H517" s="3"/>
    </row>
    <row r="518" spans="1:8" ht="18">
      <c r="A518" s="4">
        <v>517</v>
      </c>
      <c r="B518" s="3" t="s">
        <v>7</v>
      </c>
      <c r="C518" s="3" t="s">
        <v>5</v>
      </c>
      <c r="D518" s="3" t="s">
        <v>5</v>
      </c>
      <c r="E518" s="34" t="str">
        <f t="shared" si="8"/>
        <v>-, -</v>
      </c>
      <c r="F518" s="34">
        <f>COUNTIF(Tally!A$2:A5516,LIST!E518)</f>
        <v>0</v>
      </c>
      <c r="G518" s="14" t="e">
        <f>VLOOKUP(E518,Tally!A$2:D5516,2)</f>
        <v>#N/A</v>
      </c>
      <c r="H518" s="3"/>
    </row>
    <row r="519" spans="1:8" ht="18">
      <c r="A519" s="4">
        <v>518</v>
      </c>
      <c r="B519" s="3" t="s">
        <v>7</v>
      </c>
      <c r="C519" s="3" t="s">
        <v>5</v>
      </c>
      <c r="D519" s="3" t="s">
        <v>5</v>
      </c>
      <c r="E519" s="34" t="str">
        <f t="shared" si="8"/>
        <v>-, -</v>
      </c>
      <c r="F519" s="34">
        <f>COUNTIF(Tally!A$2:A5517,LIST!E519)</f>
        <v>0</v>
      </c>
      <c r="G519" s="14" t="e">
        <f>VLOOKUP(E519,Tally!A$2:D5517,2)</f>
        <v>#N/A</v>
      </c>
      <c r="H519" s="3"/>
    </row>
    <row r="520" spans="1:8" ht="18">
      <c r="A520" s="4">
        <v>519</v>
      </c>
      <c r="B520" s="3" t="s">
        <v>7</v>
      </c>
      <c r="C520" s="3" t="s">
        <v>5</v>
      </c>
      <c r="D520" s="3" t="s">
        <v>5</v>
      </c>
      <c r="E520" s="34" t="str">
        <f t="shared" si="8"/>
        <v>-, -</v>
      </c>
      <c r="F520" s="34">
        <f>COUNTIF(Tally!A$2:A5518,LIST!E520)</f>
        <v>0</v>
      </c>
      <c r="G520" s="14" t="e">
        <f>VLOOKUP(E520,Tally!A$2:D5518,2)</f>
        <v>#N/A</v>
      </c>
      <c r="H520" s="3"/>
    </row>
    <row r="521" spans="1:8" ht="18">
      <c r="A521" s="4">
        <v>520</v>
      </c>
      <c r="B521" s="3" t="s">
        <v>7</v>
      </c>
      <c r="C521" s="3" t="s">
        <v>5</v>
      </c>
      <c r="D521" s="3" t="s">
        <v>5</v>
      </c>
      <c r="E521" s="34" t="str">
        <f t="shared" si="8"/>
        <v>-, -</v>
      </c>
      <c r="F521" s="34">
        <f>COUNTIF(Tally!A$2:A5519,LIST!E521)</f>
        <v>0</v>
      </c>
      <c r="G521" s="14" t="e">
        <f>VLOOKUP(E521,Tally!A$2:D5519,2)</f>
        <v>#N/A</v>
      </c>
      <c r="H521" s="3"/>
    </row>
    <row r="522" spans="1:8" ht="18">
      <c r="A522" s="4">
        <v>521</v>
      </c>
      <c r="B522" s="3" t="s">
        <v>7</v>
      </c>
      <c r="C522" s="3" t="s">
        <v>5</v>
      </c>
      <c r="D522" s="3" t="s">
        <v>5</v>
      </c>
      <c r="E522" s="34" t="str">
        <f t="shared" si="8"/>
        <v>-, -</v>
      </c>
      <c r="F522" s="34">
        <f>COUNTIF(Tally!A$2:A5520,LIST!E522)</f>
        <v>0</v>
      </c>
      <c r="G522" s="14" t="e">
        <f>VLOOKUP(E522,Tally!A$2:D5520,2)</f>
        <v>#N/A</v>
      </c>
      <c r="H522" s="3"/>
    </row>
    <row r="523" spans="1:8" ht="18">
      <c r="A523" s="4">
        <v>522</v>
      </c>
      <c r="B523" s="3" t="s">
        <v>7</v>
      </c>
      <c r="C523" s="3" t="s">
        <v>5</v>
      </c>
      <c r="D523" s="3" t="s">
        <v>5</v>
      </c>
      <c r="E523" s="34" t="str">
        <f t="shared" si="8"/>
        <v>-, -</v>
      </c>
      <c r="F523" s="34">
        <f>COUNTIF(Tally!A$2:A5521,LIST!E523)</f>
        <v>0</v>
      </c>
      <c r="G523" s="14" t="e">
        <f>VLOOKUP(E523,Tally!A$2:D5521,2)</f>
        <v>#N/A</v>
      </c>
      <c r="H523" s="3"/>
    </row>
    <row r="524" spans="1:8" ht="18">
      <c r="A524" s="4">
        <v>523</v>
      </c>
      <c r="B524" s="3" t="s">
        <v>7</v>
      </c>
      <c r="C524" s="3" t="s">
        <v>5</v>
      </c>
      <c r="D524" s="3" t="s">
        <v>5</v>
      </c>
      <c r="E524" s="34" t="str">
        <f t="shared" si="8"/>
        <v>-, -</v>
      </c>
      <c r="F524" s="34">
        <f>COUNTIF(Tally!A$2:A5522,LIST!E524)</f>
        <v>0</v>
      </c>
      <c r="G524" s="14" t="e">
        <f>VLOOKUP(E524,Tally!A$2:D5522,2)</f>
        <v>#N/A</v>
      </c>
      <c r="H524" s="3"/>
    </row>
    <row r="525" spans="1:8" ht="18">
      <c r="A525" s="4">
        <v>524</v>
      </c>
      <c r="B525" s="3" t="s">
        <v>7</v>
      </c>
      <c r="C525" s="3" t="s">
        <v>5</v>
      </c>
      <c r="D525" s="3" t="s">
        <v>5</v>
      </c>
      <c r="E525" s="34" t="str">
        <f t="shared" si="8"/>
        <v>-, -</v>
      </c>
      <c r="F525" s="34">
        <f>COUNTIF(Tally!A$2:A5523,LIST!E525)</f>
        <v>0</v>
      </c>
      <c r="G525" s="14" t="e">
        <f>VLOOKUP(E525,Tally!A$2:D5523,2)</f>
        <v>#N/A</v>
      </c>
      <c r="H525" s="3"/>
    </row>
    <row r="526" spans="1:8" ht="18">
      <c r="A526" s="4">
        <v>525</v>
      </c>
      <c r="B526" s="3" t="s">
        <v>7</v>
      </c>
      <c r="C526" s="3" t="s">
        <v>5</v>
      </c>
      <c r="D526" s="3" t="s">
        <v>5</v>
      </c>
      <c r="E526" s="34" t="str">
        <f t="shared" si="8"/>
        <v>-, -</v>
      </c>
      <c r="F526" s="34">
        <f>COUNTIF(Tally!A$2:A5524,LIST!E526)</f>
        <v>0</v>
      </c>
      <c r="G526" s="14" t="e">
        <f>VLOOKUP(E526,Tally!A$2:D5524,2)</f>
        <v>#N/A</v>
      </c>
      <c r="H526" s="3"/>
    </row>
    <row r="527" spans="1:8" ht="18">
      <c r="A527" s="4">
        <v>526</v>
      </c>
      <c r="B527" s="3" t="s">
        <v>7</v>
      </c>
      <c r="C527" s="3" t="s">
        <v>5</v>
      </c>
      <c r="D527" s="3" t="s">
        <v>5</v>
      </c>
      <c r="E527" s="34" t="str">
        <f t="shared" si="8"/>
        <v>-, -</v>
      </c>
      <c r="F527" s="34">
        <f>COUNTIF(Tally!A$2:A5525,LIST!E527)</f>
        <v>0</v>
      </c>
      <c r="G527" s="14" t="e">
        <f>VLOOKUP(E527,Tally!A$2:D5525,2)</f>
        <v>#N/A</v>
      </c>
      <c r="H527" s="3"/>
    </row>
    <row r="528" spans="1:8" ht="18">
      <c r="A528" s="4">
        <v>527</v>
      </c>
      <c r="B528" s="3" t="s">
        <v>7</v>
      </c>
      <c r="C528" s="3" t="s">
        <v>5</v>
      </c>
      <c r="D528" s="3" t="s">
        <v>5</v>
      </c>
      <c r="E528" s="34" t="str">
        <f t="shared" si="8"/>
        <v>-, -</v>
      </c>
      <c r="F528" s="34">
        <f>COUNTIF(Tally!A$2:A5526,LIST!E528)</f>
        <v>0</v>
      </c>
      <c r="G528" s="14" t="e">
        <f>VLOOKUP(E528,Tally!A$2:D5526,2)</f>
        <v>#N/A</v>
      </c>
      <c r="H528" s="3"/>
    </row>
    <row r="529" spans="1:8" ht="18">
      <c r="A529" s="4">
        <v>528</v>
      </c>
      <c r="B529" s="3" t="s">
        <v>7</v>
      </c>
      <c r="C529" s="3" t="s">
        <v>5</v>
      </c>
      <c r="D529" s="3" t="s">
        <v>5</v>
      </c>
      <c r="E529" s="34" t="str">
        <f t="shared" si="8"/>
        <v>-, -</v>
      </c>
      <c r="F529" s="34">
        <f>COUNTIF(Tally!A$2:A5527,LIST!E529)</f>
        <v>0</v>
      </c>
      <c r="G529" s="14" t="e">
        <f>VLOOKUP(E529,Tally!A$2:D5527,2)</f>
        <v>#N/A</v>
      </c>
      <c r="H529" s="3"/>
    </row>
    <row r="530" spans="1:8" ht="18">
      <c r="A530" s="4">
        <v>529</v>
      </c>
      <c r="B530" s="3" t="s">
        <v>7</v>
      </c>
      <c r="C530" s="3" t="s">
        <v>5</v>
      </c>
      <c r="D530" s="3" t="s">
        <v>5</v>
      </c>
      <c r="E530" s="34" t="str">
        <f t="shared" si="8"/>
        <v>-, -</v>
      </c>
      <c r="F530" s="34">
        <f>COUNTIF(Tally!A$2:A5528,LIST!E530)</f>
        <v>0</v>
      </c>
      <c r="G530" s="14" t="e">
        <f>VLOOKUP(E530,Tally!A$2:D5528,2)</f>
        <v>#N/A</v>
      </c>
      <c r="H530" s="3"/>
    </row>
    <row r="531" spans="1:8" ht="18">
      <c r="A531" s="4">
        <v>530</v>
      </c>
      <c r="B531" s="3" t="s">
        <v>7</v>
      </c>
      <c r="C531" s="3" t="s">
        <v>5</v>
      </c>
      <c r="D531" s="3" t="s">
        <v>5</v>
      </c>
      <c r="E531" s="34" t="str">
        <f t="shared" si="8"/>
        <v>-, -</v>
      </c>
      <c r="F531" s="34">
        <f>COUNTIF(Tally!A$2:A5529,LIST!E531)</f>
        <v>0</v>
      </c>
      <c r="G531" s="14" t="e">
        <f>VLOOKUP(E531,Tally!A$2:D5529,2)</f>
        <v>#N/A</v>
      </c>
      <c r="H531" s="3"/>
    </row>
    <row r="532" spans="1:8" ht="18">
      <c r="A532" s="4">
        <v>531</v>
      </c>
      <c r="B532" s="3" t="s">
        <v>7</v>
      </c>
      <c r="C532" s="3" t="s">
        <v>5</v>
      </c>
      <c r="D532" s="3" t="s">
        <v>5</v>
      </c>
      <c r="E532" s="34" t="str">
        <f t="shared" si="8"/>
        <v>-, -</v>
      </c>
      <c r="F532" s="34">
        <f>COUNTIF(Tally!A$2:A5530,LIST!E532)</f>
        <v>0</v>
      </c>
      <c r="G532" s="14" t="e">
        <f>VLOOKUP(E532,Tally!A$2:D5530,2)</f>
        <v>#N/A</v>
      </c>
      <c r="H532" s="3"/>
    </row>
    <row r="533" spans="1:8" ht="18">
      <c r="A533" s="4">
        <v>532</v>
      </c>
      <c r="B533" s="3" t="s">
        <v>7</v>
      </c>
      <c r="C533" s="3" t="s">
        <v>5</v>
      </c>
      <c r="D533" s="3" t="s">
        <v>5</v>
      </c>
      <c r="E533" s="34" t="str">
        <f t="shared" si="8"/>
        <v>-, -</v>
      </c>
      <c r="F533" s="34">
        <f>COUNTIF(Tally!A$2:A5531,LIST!E533)</f>
        <v>0</v>
      </c>
      <c r="G533" s="14" t="e">
        <f>VLOOKUP(E533,Tally!A$2:D5531,2)</f>
        <v>#N/A</v>
      </c>
      <c r="H533" s="3"/>
    </row>
    <row r="534" spans="1:8" ht="18">
      <c r="A534" s="4">
        <v>533</v>
      </c>
      <c r="B534" s="3" t="s">
        <v>7</v>
      </c>
      <c r="C534" s="3" t="s">
        <v>5</v>
      </c>
      <c r="D534" s="3" t="s">
        <v>5</v>
      </c>
      <c r="E534" s="34" t="str">
        <f t="shared" si="8"/>
        <v>-, -</v>
      </c>
      <c r="F534" s="34">
        <f>COUNTIF(Tally!A$2:A5532,LIST!E534)</f>
        <v>0</v>
      </c>
      <c r="G534" s="14" t="e">
        <f>VLOOKUP(E534,Tally!A$2:D5532,2)</f>
        <v>#N/A</v>
      </c>
      <c r="H534" s="3"/>
    </row>
    <row r="535" spans="1:8" ht="18">
      <c r="A535" s="4">
        <v>534</v>
      </c>
      <c r="B535" s="3" t="s">
        <v>7</v>
      </c>
      <c r="C535" s="3" t="s">
        <v>5</v>
      </c>
      <c r="D535" s="3" t="s">
        <v>5</v>
      </c>
      <c r="E535" s="34" t="str">
        <f t="shared" si="8"/>
        <v>-, -</v>
      </c>
      <c r="F535" s="34">
        <f>COUNTIF(Tally!A$2:A5533,LIST!E535)</f>
        <v>0</v>
      </c>
      <c r="G535" s="14" t="e">
        <f>VLOOKUP(E535,Tally!A$2:D5533,2)</f>
        <v>#N/A</v>
      </c>
      <c r="H535" s="3"/>
    </row>
    <row r="536" spans="1:8" ht="18">
      <c r="A536" s="4">
        <v>535</v>
      </c>
      <c r="B536" s="3" t="s">
        <v>7</v>
      </c>
      <c r="C536" s="3" t="s">
        <v>5</v>
      </c>
      <c r="D536" s="3" t="s">
        <v>5</v>
      </c>
      <c r="E536" s="34" t="str">
        <f t="shared" si="8"/>
        <v>-, -</v>
      </c>
      <c r="F536" s="34">
        <f>COUNTIF(Tally!A$2:A5534,LIST!E536)</f>
        <v>0</v>
      </c>
      <c r="G536" s="14" t="e">
        <f>VLOOKUP(E536,Tally!A$2:D5534,2)</f>
        <v>#N/A</v>
      </c>
      <c r="H536" s="3"/>
    </row>
    <row r="537" spans="1:8" ht="18">
      <c r="A537" s="4">
        <v>536</v>
      </c>
      <c r="B537" s="3" t="s">
        <v>4</v>
      </c>
      <c r="C537" s="3" t="s">
        <v>180</v>
      </c>
      <c r="D537" s="3" t="s">
        <v>93</v>
      </c>
      <c r="E537" s="34" t="str">
        <f t="shared" si="8"/>
        <v>Bagley, Jacob</v>
      </c>
      <c r="F537" s="34">
        <f>COUNTIF(Tally!A$2:A5535,LIST!E537)</f>
        <v>4</v>
      </c>
      <c r="G537" s="14">
        <f>VLOOKUP(E537,Tally!A$2:D5535,2)</f>
        <v>43058</v>
      </c>
      <c r="H537" s="3"/>
    </row>
    <row r="538" spans="1:8" ht="18">
      <c r="A538" s="4">
        <v>537</v>
      </c>
      <c r="B538" s="3" t="s">
        <v>4</v>
      </c>
      <c r="C538" s="3" t="s">
        <v>239</v>
      </c>
      <c r="D538" s="3" t="s">
        <v>240</v>
      </c>
      <c r="E538" s="34" t="str">
        <f t="shared" si="8"/>
        <v>Little, Austin</v>
      </c>
      <c r="F538" s="34">
        <f>COUNTIF(Tally!A$2:A5536,LIST!E538)</f>
        <v>1</v>
      </c>
      <c r="G538" s="14">
        <f>VLOOKUP(E538,Tally!A$2:D5536,2)</f>
        <v>42687</v>
      </c>
      <c r="H538" s="3"/>
    </row>
    <row r="539" spans="1:8" ht="18">
      <c r="A539" s="4">
        <v>538</v>
      </c>
      <c r="B539" s="3" t="s">
        <v>7</v>
      </c>
      <c r="C539" s="3" t="s">
        <v>5</v>
      </c>
      <c r="D539" s="3" t="s">
        <v>5</v>
      </c>
      <c r="E539" s="34" t="str">
        <f t="shared" si="8"/>
        <v>-, -</v>
      </c>
      <c r="F539" s="34">
        <f>COUNTIF(Tally!A$2:A5537,LIST!E539)</f>
        <v>0</v>
      </c>
      <c r="G539" s="14" t="e">
        <f>VLOOKUP(E539,Tally!A$2:D5537,2)</f>
        <v>#N/A</v>
      </c>
      <c r="H539" s="3"/>
    </row>
    <row r="540" spans="1:8" ht="18">
      <c r="A540" s="4">
        <v>539</v>
      </c>
      <c r="B540" s="3" t="s">
        <v>7</v>
      </c>
      <c r="C540" s="3" t="s">
        <v>5</v>
      </c>
      <c r="D540" s="3" t="s">
        <v>5</v>
      </c>
      <c r="E540" s="34" t="str">
        <f t="shared" si="8"/>
        <v>-, -</v>
      </c>
      <c r="F540" s="34">
        <f>COUNTIF(Tally!A$2:A5538,LIST!E540)</f>
        <v>0</v>
      </c>
      <c r="G540" s="14" t="e">
        <f>VLOOKUP(E540,Tally!A$2:D5538,2)</f>
        <v>#N/A</v>
      </c>
      <c r="H540" s="3"/>
    </row>
    <row r="541" spans="1:8" ht="18">
      <c r="A541" s="4">
        <v>540</v>
      </c>
      <c r="B541" s="3" t="s">
        <v>7</v>
      </c>
      <c r="C541" s="3" t="s">
        <v>5</v>
      </c>
      <c r="D541" s="3" t="s">
        <v>5</v>
      </c>
      <c r="E541" s="34" t="str">
        <f t="shared" si="8"/>
        <v>-, -</v>
      </c>
      <c r="F541" s="34">
        <f>COUNTIF(Tally!A$2:A5539,LIST!E541)</f>
        <v>0</v>
      </c>
      <c r="G541" s="14" t="e">
        <f>VLOOKUP(E541,Tally!A$2:D5539,2)</f>
        <v>#N/A</v>
      </c>
      <c r="H541" s="3"/>
    </row>
    <row r="542" spans="1:8" ht="18">
      <c r="A542" s="4">
        <v>541</v>
      </c>
      <c r="B542" s="3" t="s">
        <v>7</v>
      </c>
      <c r="C542" s="3" t="s">
        <v>5</v>
      </c>
      <c r="D542" s="3" t="s">
        <v>5</v>
      </c>
      <c r="E542" s="34" t="str">
        <f t="shared" si="8"/>
        <v>-, -</v>
      </c>
      <c r="F542" s="34">
        <f>COUNTIF(Tally!A$2:A5540,LIST!E542)</f>
        <v>0</v>
      </c>
      <c r="G542" s="14" t="e">
        <f>VLOOKUP(E542,Tally!A$2:D5540,2)</f>
        <v>#N/A</v>
      </c>
      <c r="H542" s="3"/>
    </row>
    <row r="543" spans="1:8" ht="18">
      <c r="A543" s="4">
        <v>542</v>
      </c>
      <c r="B543" s="3" t="s">
        <v>7</v>
      </c>
      <c r="C543" s="3" t="s">
        <v>5</v>
      </c>
      <c r="D543" s="3" t="s">
        <v>5</v>
      </c>
      <c r="E543" s="34" t="str">
        <f t="shared" si="8"/>
        <v>-, -</v>
      </c>
      <c r="F543" s="34">
        <f>COUNTIF(Tally!A$2:A5541,LIST!E543)</f>
        <v>0</v>
      </c>
      <c r="G543" s="14" t="e">
        <f>VLOOKUP(E543,Tally!A$2:D5541,2)</f>
        <v>#N/A</v>
      </c>
      <c r="H543" s="3"/>
    </row>
    <row r="544" spans="1:8" ht="18">
      <c r="A544" s="4">
        <v>543</v>
      </c>
      <c r="B544" s="3" t="s">
        <v>7</v>
      </c>
      <c r="C544" s="3" t="s">
        <v>5</v>
      </c>
      <c r="D544" s="3" t="s">
        <v>5</v>
      </c>
      <c r="E544" s="34" t="str">
        <f t="shared" si="8"/>
        <v>-, -</v>
      </c>
      <c r="F544" s="34">
        <f>COUNTIF(Tally!A$2:A5542,LIST!E544)</f>
        <v>0</v>
      </c>
      <c r="G544" s="14" t="e">
        <f>VLOOKUP(E544,Tally!A$2:D5542,2)</f>
        <v>#N/A</v>
      </c>
      <c r="H544" s="3"/>
    </row>
    <row r="545" spans="1:8" ht="18">
      <c r="A545" s="4">
        <v>544</v>
      </c>
      <c r="B545" s="3" t="s">
        <v>7</v>
      </c>
      <c r="C545" s="3" t="s">
        <v>5</v>
      </c>
      <c r="D545" s="3" t="s">
        <v>5</v>
      </c>
      <c r="E545" s="34" t="str">
        <f t="shared" si="8"/>
        <v>-, -</v>
      </c>
      <c r="F545" s="34">
        <f>COUNTIF(Tally!A$2:A5543,LIST!E545)</f>
        <v>0</v>
      </c>
      <c r="G545" s="14" t="e">
        <f>VLOOKUP(E545,Tally!A$2:D5543,2)</f>
        <v>#N/A</v>
      </c>
      <c r="H545" s="3"/>
    </row>
    <row r="546" spans="1:8" ht="18">
      <c r="A546" s="4">
        <v>545</v>
      </c>
      <c r="B546" s="3" t="s">
        <v>7</v>
      </c>
      <c r="C546" s="3" t="s">
        <v>5</v>
      </c>
      <c r="D546" s="3" t="s">
        <v>5</v>
      </c>
      <c r="E546" s="34" t="str">
        <f t="shared" si="8"/>
        <v>-, -</v>
      </c>
      <c r="F546" s="34">
        <f>COUNTIF(Tally!A$2:A5544,LIST!E546)</f>
        <v>0</v>
      </c>
      <c r="G546" s="14" t="e">
        <f>VLOOKUP(E546,Tally!A$2:D5544,2)</f>
        <v>#N/A</v>
      </c>
      <c r="H546" s="3"/>
    </row>
    <row r="547" spans="1:8" ht="18">
      <c r="A547" s="4">
        <v>546</v>
      </c>
      <c r="B547" s="3" t="s">
        <v>7</v>
      </c>
      <c r="C547" s="3" t="s">
        <v>5</v>
      </c>
      <c r="D547" s="3" t="s">
        <v>5</v>
      </c>
      <c r="E547" s="34" t="str">
        <f t="shared" si="8"/>
        <v>-, -</v>
      </c>
      <c r="F547" s="34">
        <f>COUNTIF(Tally!A$2:A5545,LIST!E547)</f>
        <v>0</v>
      </c>
      <c r="G547" s="14" t="e">
        <f>VLOOKUP(E547,Tally!A$2:D5545,2)</f>
        <v>#N/A</v>
      </c>
      <c r="H547" s="3"/>
    </row>
    <row r="548" spans="1:8" ht="18">
      <c r="A548" s="4">
        <v>547</v>
      </c>
      <c r="B548" s="3" t="s">
        <v>7</v>
      </c>
      <c r="C548" s="3" t="s">
        <v>5</v>
      </c>
      <c r="D548" s="3" t="s">
        <v>5</v>
      </c>
      <c r="E548" s="34" t="str">
        <f t="shared" si="8"/>
        <v>-, -</v>
      </c>
      <c r="F548" s="34">
        <f>COUNTIF(Tally!A$2:A5546,LIST!E548)</f>
        <v>0</v>
      </c>
      <c r="G548" s="14" t="e">
        <f>VLOOKUP(E548,Tally!A$2:D5546,2)</f>
        <v>#N/A</v>
      </c>
      <c r="H548" s="3"/>
    </row>
    <row r="549" spans="1:8" ht="18">
      <c r="A549" s="4">
        <v>548</v>
      </c>
      <c r="B549" s="3" t="s">
        <v>7</v>
      </c>
      <c r="C549" s="3" t="s">
        <v>5</v>
      </c>
      <c r="D549" s="3" t="s">
        <v>5</v>
      </c>
      <c r="E549" s="34" t="str">
        <f t="shared" si="8"/>
        <v>-, -</v>
      </c>
      <c r="F549" s="34">
        <f>COUNTIF(Tally!A$2:A5547,LIST!E549)</f>
        <v>0</v>
      </c>
      <c r="G549" s="14" t="e">
        <f>VLOOKUP(E549,Tally!A$2:D5547,2)</f>
        <v>#N/A</v>
      </c>
      <c r="H549" s="3"/>
    </row>
    <row r="550" spans="1:8" ht="18">
      <c r="A550" s="4">
        <v>549</v>
      </c>
      <c r="B550" s="3" t="s">
        <v>7</v>
      </c>
      <c r="C550" s="3" t="s">
        <v>5</v>
      </c>
      <c r="D550" s="3" t="s">
        <v>5</v>
      </c>
      <c r="E550" s="34" t="str">
        <f t="shared" si="8"/>
        <v>-, -</v>
      </c>
      <c r="F550" s="34">
        <f>COUNTIF(Tally!A$2:A5548,LIST!E550)</f>
        <v>0</v>
      </c>
      <c r="G550" s="14" t="e">
        <f>VLOOKUP(E550,Tally!A$2:D5548,2)</f>
        <v>#N/A</v>
      </c>
      <c r="H550" s="3"/>
    </row>
    <row r="551" spans="1:8" ht="18">
      <c r="A551" s="4">
        <v>550</v>
      </c>
      <c r="B551" s="3" t="s">
        <v>7</v>
      </c>
      <c r="C551" s="3" t="s">
        <v>5</v>
      </c>
      <c r="D551" s="3" t="s">
        <v>5</v>
      </c>
      <c r="E551" s="34" t="str">
        <f t="shared" si="8"/>
        <v>-, -</v>
      </c>
      <c r="F551" s="34">
        <f>COUNTIF(Tally!A$2:A5549,LIST!E551)</f>
        <v>0</v>
      </c>
      <c r="G551" s="14" t="e">
        <f>VLOOKUP(E551,Tally!A$2:D5549,2)</f>
        <v>#N/A</v>
      </c>
      <c r="H551" s="3"/>
    </row>
    <row r="552" spans="1:8" ht="18">
      <c r="A552" s="4">
        <v>551</v>
      </c>
      <c r="B552" s="3" t="s">
        <v>4</v>
      </c>
      <c r="C552" s="13" t="s">
        <v>295</v>
      </c>
      <c r="D552" s="13" t="s">
        <v>212</v>
      </c>
      <c r="E552" s="34" t="str">
        <f t="shared" si="8"/>
        <v>Bedard, Phil</v>
      </c>
      <c r="F552" s="34">
        <f>COUNTIF(Tally!A$2:A5550,LIST!E552)</f>
        <v>2</v>
      </c>
      <c r="G552" s="14">
        <f>VLOOKUP(E552,Tally!A$2:D5550,2)</f>
        <v>43037</v>
      </c>
      <c r="H552" s="3"/>
    </row>
    <row r="553" spans="1:8" ht="18">
      <c r="A553" s="4">
        <v>552</v>
      </c>
      <c r="B553" s="3" t="s">
        <v>7</v>
      </c>
      <c r="C553" s="3" t="s">
        <v>5</v>
      </c>
      <c r="D553" s="3" t="s">
        <v>5</v>
      </c>
      <c r="E553" s="34" t="str">
        <f t="shared" si="8"/>
        <v>-, -</v>
      </c>
      <c r="F553" s="34">
        <f>COUNTIF(Tally!A$2:A5551,LIST!E553)</f>
        <v>0</v>
      </c>
      <c r="G553" s="14" t="e">
        <f>VLOOKUP(E553,Tally!A$2:D5551,2)</f>
        <v>#N/A</v>
      </c>
      <c r="H553" s="3"/>
    </row>
    <row r="554" spans="1:8" ht="18">
      <c r="A554" s="4">
        <v>553</v>
      </c>
      <c r="B554" s="3" t="s">
        <v>7</v>
      </c>
      <c r="C554" s="3" t="s">
        <v>5</v>
      </c>
      <c r="D554" s="3" t="s">
        <v>5</v>
      </c>
      <c r="E554" s="34" t="str">
        <f t="shared" si="8"/>
        <v>-, -</v>
      </c>
      <c r="F554" s="34">
        <f>COUNTIF(Tally!A$2:A5552,LIST!E554)</f>
        <v>0</v>
      </c>
      <c r="G554" s="14" t="e">
        <f>VLOOKUP(E554,Tally!A$2:D5552,2)</f>
        <v>#N/A</v>
      </c>
      <c r="H554" s="3"/>
    </row>
    <row r="555" spans="1:8" ht="18">
      <c r="A555" s="4">
        <v>554</v>
      </c>
      <c r="B555" s="3" t="s">
        <v>7</v>
      </c>
      <c r="C555" s="3" t="s">
        <v>5</v>
      </c>
      <c r="D555" s="3" t="s">
        <v>5</v>
      </c>
      <c r="E555" s="34" t="str">
        <f t="shared" si="8"/>
        <v>-, -</v>
      </c>
      <c r="F555" s="34">
        <f>COUNTIF(Tally!A$2:A5553,LIST!E555)</f>
        <v>0</v>
      </c>
      <c r="G555" s="14" t="e">
        <f>VLOOKUP(E555,Tally!A$2:D5553,2)</f>
        <v>#N/A</v>
      </c>
      <c r="H555" s="3"/>
    </row>
    <row r="556" spans="1:8" ht="18">
      <c r="A556" s="4">
        <v>555</v>
      </c>
      <c r="B556" s="3" t="s">
        <v>4</v>
      </c>
      <c r="C556" s="3" t="s">
        <v>436</v>
      </c>
      <c r="D556" s="3" t="s">
        <v>433</v>
      </c>
      <c r="E556" s="34" t="str">
        <f t="shared" si="8"/>
        <v>Ratcliffe, Justin</v>
      </c>
      <c r="F556" s="34">
        <f>COUNTIF(Tally!A$2:A5554,LIST!E556)</f>
        <v>0</v>
      </c>
      <c r="G556" s="14">
        <v>43338</v>
      </c>
      <c r="H556" s="3"/>
    </row>
    <row r="557" spans="1:8" ht="18">
      <c r="A557" s="4">
        <v>556</v>
      </c>
      <c r="B557" s="3" t="s">
        <v>7</v>
      </c>
      <c r="C557" s="3" t="s">
        <v>5</v>
      </c>
      <c r="D557" s="3" t="s">
        <v>5</v>
      </c>
      <c r="E557" s="34" t="str">
        <f t="shared" si="8"/>
        <v>-, -</v>
      </c>
      <c r="F557" s="34">
        <f>COUNTIF(Tally!A$2:A5555,LIST!E557)</f>
        <v>0</v>
      </c>
      <c r="G557" s="14" t="e">
        <f>VLOOKUP(E557,Tally!A$2:D5555,2)</f>
        <v>#N/A</v>
      </c>
      <c r="H557" s="3"/>
    </row>
    <row r="558" spans="1:8" ht="18">
      <c r="A558" s="4">
        <v>557</v>
      </c>
      <c r="B558" s="3" t="s">
        <v>7</v>
      </c>
      <c r="C558" s="3" t="s">
        <v>5</v>
      </c>
      <c r="D558" s="3" t="s">
        <v>5</v>
      </c>
      <c r="E558" s="34" t="str">
        <f t="shared" si="8"/>
        <v>-, -</v>
      </c>
      <c r="F558" s="34">
        <f>COUNTIF(Tally!A$2:A5556,LIST!E558)</f>
        <v>0</v>
      </c>
      <c r="G558" s="14" t="e">
        <f>VLOOKUP(E558,Tally!A$2:D5556,2)</f>
        <v>#N/A</v>
      </c>
      <c r="H558" s="3"/>
    </row>
    <row r="559" spans="1:8" ht="18">
      <c r="A559" s="4">
        <v>558</v>
      </c>
      <c r="B559" s="3" t="s">
        <v>7</v>
      </c>
      <c r="C559" s="3" t="s">
        <v>5</v>
      </c>
      <c r="D559" s="3" t="s">
        <v>5</v>
      </c>
      <c r="E559" s="34" t="str">
        <f t="shared" si="8"/>
        <v>-, -</v>
      </c>
      <c r="F559" s="34">
        <f>COUNTIF(Tally!A$2:A5557,LIST!E559)</f>
        <v>0</v>
      </c>
      <c r="G559" s="14" t="e">
        <f>VLOOKUP(E559,Tally!A$2:D5557,2)</f>
        <v>#N/A</v>
      </c>
      <c r="H559" s="3"/>
    </row>
    <row r="560" spans="1:8" ht="18">
      <c r="A560" s="4">
        <v>559</v>
      </c>
      <c r="B560" s="3" t="s">
        <v>7</v>
      </c>
      <c r="C560" s="3" t="s">
        <v>5</v>
      </c>
      <c r="D560" s="3" t="s">
        <v>5</v>
      </c>
      <c r="E560" s="34" t="str">
        <f t="shared" si="8"/>
        <v>-, -</v>
      </c>
      <c r="F560" s="34">
        <f>COUNTIF(Tally!A$2:A5558,LIST!E560)</f>
        <v>0</v>
      </c>
      <c r="G560" s="14" t="e">
        <f>VLOOKUP(E560,Tally!A$2:D5558,2)</f>
        <v>#N/A</v>
      </c>
      <c r="H560" s="3"/>
    </row>
    <row r="561" spans="1:8" ht="18">
      <c r="A561" s="4">
        <v>560</v>
      </c>
      <c r="B561" s="3" t="s">
        <v>7</v>
      </c>
      <c r="C561" s="3" t="s">
        <v>5</v>
      </c>
      <c r="D561" s="3" t="s">
        <v>5</v>
      </c>
      <c r="E561" s="34" t="str">
        <f t="shared" si="8"/>
        <v>-, -</v>
      </c>
      <c r="F561" s="34">
        <f>COUNTIF(Tally!A$2:A5559,LIST!E561)</f>
        <v>0</v>
      </c>
      <c r="G561" s="14" t="e">
        <f>VLOOKUP(E561,Tally!A$2:D5559,2)</f>
        <v>#N/A</v>
      </c>
      <c r="H561" s="3"/>
    </row>
    <row r="562" spans="1:8" ht="18">
      <c r="A562" s="4">
        <v>561</v>
      </c>
      <c r="B562" s="3" t="s">
        <v>7</v>
      </c>
      <c r="C562" s="3" t="s">
        <v>5</v>
      </c>
      <c r="D562" s="3" t="s">
        <v>5</v>
      </c>
      <c r="E562" s="34" t="str">
        <f t="shared" si="8"/>
        <v>-, -</v>
      </c>
      <c r="F562" s="34">
        <f>COUNTIF(Tally!A$2:A5560,LIST!E562)</f>
        <v>0</v>
      </c>
      <c r="G562" s="14" t="e">
        <f>VLOOKUP(E562,Tally!A$2:D5560,2)</f>
        <v>#N/A</v>
      </c>
      <c r="H562" s="3"/>
    </row>
    <row r="563" spans="1:8" ht="18">
      <c r="A563" s="4">
        <v>562</v>
      </c>
      <c r="B563" s="3" t="s">
        <v>7</v>
      </c>
      <c r="C563" s="3" t="s">
        <v>5</v>
      </c>
      <c r="D563" s="3" t="s">
        <v>5</v>
      </c>
      <c r="E563" s="34" t="str">
        <f t="shared" si="8"/>
        <v>-, -</v>
      </c>
      <c r="F563" s="34">
        <f>COUNTIF(Tally!A$2:A5561,LIST!E563)</f>
        <v>0</v>
      </c>
      <c r="G563" s="14" t="e">
        <f>VLOOKUP(E563,Tally!A$2:D5561,2)</f>
        <v>#N/A</v>
      </c>
      <c r="H563" s="3"/>
    </row>
    <row r="564" spans="1:8" ht="18">
      <c r="A564" s="4">
        <v>563</v>
      </c>
      <c r="B564" s="3" t="s">
        <v>7</v>
      </c>
      <c r="C564" s="3" t="s">
        <v>5</v>
      </c>
      <c r="D564" s="3" t="s">
        <v>5</v>
      </c>
      <c r="E564" s="34" t="str">
        <f t="shared" si="8"/>
        <v>-, -</v>
      </c>
      <c r="F564" s="34">
        <f>COUNTIF(Tally!A$2:A5562,LIST!E564)</f>
        <v>0</v>
      </c>
      <c r="G564" s="14" t="e">
        <f>VLOOKUP(E564,Tally!A$2:D5562,2)</f>
        <v>#N/A</v>
      </c>
      <c r="H564" s="3"/>
    </row>
    <row r="565" spans="1:8" ht="18">
      <c r="A565" s="4">
        <v>564</v>
      </c>
      <c r="B565" s="3" t="s">
        <v>7</v>
      </c>
      <c r="C565" s="3" t="s">
        <v>5</v>
      </c>
      <c r="D565" s="3" t="s">
        <v>5</v>
      </c>
      <c r="E565" s="34" t="str">
        <f t="shared" si="8"/>
        <v>-, -</v>
      </c>
      <c r="F565" s="34">
        <f>COUNTIF(Tally!A$2:A5563,LIST!E565)</f>
        <v>0</v>
      </c>
      <c r="G565" s="14" t="e">
        <f>VLOOKUP(E565,Tally!A$2:D5563,2)</f>
        <v>#N/A</v>
      </c>
      <c r="H565" s="3"/>
    </row>
    <row r="566" spans="1:8" ht="18">
      <c r="A566" s="4">
        <v>565</v>
      </c>
      <c r="B566" s="3" t="s">
        <v>7</v>
      </c>
      <c r="C566" s="3" t="s">
        <v>5</v>
      </c>
      <c r="D566" s="3" t="s">
        <v>5</v>
      </c>
      <c r="E566" s="34" t="str">
        <f t="shared" si="8"/>
        <v>-, -</v>
      </c>
      <c r="F566" s="34">
        <f>COUNTIF(Tally!A$2:A5564,LIST!E566)</f>
        <v>0</v>
      </c>
      <c r="G566" s="14" t="e">
        <f>VLOOKUP(E566,Tally!A$2:D5564,2)</f>
        <v>#N/A</v>
      </c>
      <c r="H566" s="3"/>
    </row>
    <row r="567" spans="1:8" ht="18">
      <c r="A567" s="4">
        <v>566</v>
      </c>
      <c r="B567" s="3" t="s">
        <v>7</v>
      </c>
      <c r="C567" s="3" t="s">
        <v>5</v>
      </c>
      <c r="D567" s="3" t="s">
        <v>5</v>
      </c>
      <c r="E567" s="34" t="str">
        <f t="shared" si="8"/>
        <v>-, -</v>
      </c>
      <c r="F567" s="34">
        <f>COUNTIF(Tally!A$2:A5565,LIST!E567)</f>
        <v>0</v>
      </c>
      <c r="G567" s="14" t="e">
        <f>VLOOKUP(E567,Tally!A$2:D5565,2)</f>
        <v>#N/A</v>
      </c>
      <c r="H567" s="3"/>
    </row>
    <row r="568" spans="1:8" ht="18">
      <c r="A568" s="4">
        <v>567</v>
      </c>
      <c r="B568" s="3" t="s">
        <v>7</v>
      </c>
      <c r="C568" s="3" t="s">
        <v>5</v>
      </c>
      <c r="D568" s="3" t="s">
        <v>5</v>
      </c>
      <c r="E568" s="34" t="str">
        <f t="shared" si="8"/>
        <v>-, -</v>
      </c>
      <c r="F568" s="34">
        <f>COUNTIF(Tally!A$2:A5566,LIST!E568)</f>
        <v>0</v>
      </c>
      <c r="G568" s="14" t="e">
        <f>VLOOKUP(E568,Tally!A$2:D5566,2)</f>
        <v>#N/A</v>
      </c>
      <c r="H568" s="3"/>
    </row>
    <row r="569" spans="1:8" ht="18">
      <c r="A569" s="4">
        <v>568</v>
      </c>
      <c r="B569" s="3" t="s">
        <v>7</v>
      </c>
      <c r="C569" s="3" t="s">
        <v>5</v>
      </c>
      <c r="D569" s="3" t="s">
        <v>5</v>
      </c>
      <c r="E569" s="34" t="str">
        <f t="shared" si="8"/>
        <v>-, -</v>
      </c>
      <c r="F569" s="34">
        <f>COUNTIF(Tally!A$2:A5567,LIST!E569)</f>
        <v>0</v>
      </c>
      <c r="G569" s="14" t="e">
        <f>VLOOKUP(E569,Tally!A$2:D5567,2)</f>
        <v>#N/A</v>
      </c>
      <c r="H569" s="3"/>
    </row>
    <row r="570" spans="1:8" ht="18">
      <c r="A570" s="4">
        <v>569</v>
      </c>
      <c r="B570" s="3" t="s">
        <v>7</v>
      </c>
      <c r="C570" s="3" t="s">
        <v>5</v>
      </c>
      <c r="D570" s="3" t="s">
        <v>5</v>
      </c>
      <c r="E570" s="34" t="str">
        <f t="shared" si="8"/>
        <v>-, -</v>
      </c>
      <c r="F570" s="34">
        <f>COUNTIF(Tally!A$2:A5568,LIST!E570)</f>
        <v>0</v>
      </c>
      <c r="G570" s="14" t="e">
        <f>VLOOKUP(E570,Tally!A$2:D5568,2)</f>
        <v>#N/A</v>
      </c>
      <c r="H570" s="3"/>
    </row>
    <row r="571" spans="1:8" ht="18">
      <c r="A571" s="4">
        <v>570</v>
      </c>
      <c r="B571" s="3" t="s">
        <v>7</v>
      </c>
      <c r="C571" s="3" t="s">
        <v>5</v>
      </c>
      <c r="D571" s="3" t="s">
        <v>5</v>
      </c>
      <c r="E571" s="34" t="str">
        <f t="shared" si="8"/>
        <v>-, -</v>
      </c>
      <c r="F571" s="34">
        <f>COUNTIF(Tally!A$2:A5569,LIST!E571)</f>
        <v>0</v>
      </c>
      <c r="G571" s="14" t="e">
        <f>VLOOKUP(E571,Tally!A$2:D5569,2)</f>
        <v>#N/A</v>
      </c>
      <c r="H571" s="3"/>
    </row>
    <row r="572" spans="1:8" ht="18">
      <c r="A572" s="4">
        <v>571</v>
      </c>
      <c r="B572" s="3" t="s">
        <v>7</v>
      </c>
      <c r="C572" s="3" t="s">
        <v>5</v>
      </c>
      <c r="D572" s="3" t="s">
        <v>5</v>
      </c>
      <c r="E572" s="34" t="str">
        <f t="shared" si="8"/>
        <v>-, -</v>
      </c>
      <c r="F572" s="34">
        <f>COUNTIF(Tally!A$2:A5570,LIST!E572)</f>
        <v>0</v>
      </c>
      <c r="G572" s="14" t="e">
        <f>VLOOKUP(E572,Tally!A$2:D5570,2)</f>
        <v>#N/A</v>
      </c>
      <c r="H572" s="3"/>
    </row>
    <row r="573" spans="1:8" ht="18">
      <c r="A573" s="4">
        <v>572</v>
      </c>
      <c r="B573" s="3" t="s">
        <v>7</v>
      </c>
      <c r="C573" s="3" t="s">
        <v>5</v>
      </c>
      <c r="D573" s="3" t="s">
        <v>5</v>
      </c>
      <c r="E573" s="34" t="str">
        <f t="shared" si="8"/>
        <v>-, -</v>
      </c>
      <c r="F573" s="34">
        <f>COUNTIF(Tally!A$2:A5571,LIST!E573)</f>
        <v>0</v>
      </c>
      <c r="G573" s="14" t="e">
        <f>VLOOKUP(E573,Tally!A$2:D5571,2)</f>
        <v>#N/A</v>
      </c>
      <c r="H573" s="3"/>
    </row>
    <row r="574" spans="1:8" ht="18">
      <c r="A574" s="4">
        <v>573</v>
      </c>
      <c r="B574" s="3" t="s">
        <v>7</v>
      </c>
      <c r="C574" s="3" t="s">
        <v>5</v>
      </c>
      <c r="D574" s="3" t="s">
        <v>5</v>
      </c>
      <c r="E574" s="34" t="str">
        <f t="shared" si="8"/>
        <v>-, -</v>
      </c>
      <c r="F574" s="34">
        <f>COUNTIF(Tally!A$2:A5572,LIST!E574)</f>
        <v>0</v>
      </c>
      <c r="G574" s="14" t="e">
        <f>VLOOKUP(E574,Tally!A$2:D5572,2)</f>
        <v>#N/A</v>
      </c>
      <c r="H574" s="3"/>
    </row>
    <row r="575" spans="1:8" ht="18">
      <c r="A575" s="4">
        <v>574</v>
      </c>
      <c r="B575" s="3" t="s">
        <v>7</v>
      </c>
      <c r="C575" s="3" t="s">
        <v>5</v>
      </c>
      <c r="D575" s="3" t="s">
        <v>5</v>
      </c>
      <c r="E575" s="34" t="str">
        <f t="shared" si="8"/>
        <v>-, -</v>
      </c>
      <c r="F575" s="34">
        <f>COUNTIF(Tally!A$2:A5573,LIST!E575)</f>
        <v>0</v>
      </c>
      <c r="G575" s="14" t="e">
        <f>VLOOKUP(E575,Tally!A$2:D5573,2)</f>
        <v>#N/A</v>
      </c>
      <c r="H575" s="3"/>
    </row>
    <row r="576" spans="1:8" ht="18">
      <c r="A576" s="4">
        <v>575</v>
      </c>
      <c r="B576" s="3" t="s">
        <v>7</v>
      </c>
      <c r="C576" s="3" t="s">
        <v>5</v>
      </c>
      <c r="D576" s="3" t="s">
        <v>5</v>
      </c>
      <c r="E576" s="34" t="str">
        <f t="shared" si="8"/>
        <v>-, -</v>
      </c>
      <c r="F576" s="34">
        <f>COUNTIF(Tally!A$2:A5574,LIST!E576)</f>
        <v>0</v>
      </c>
      <c r="G576" s="14" t="e">
        <f>VLOOKUP(E576,Tally!A$2:D5574,2)</f>
        <v>#N/A</v>
      </c>
      <c r="H576" s="3"/>
    </row>
    <row r="577" spans="1:8" ht="18">
      <c r="A577" s="4">
        <v>576</v>
      </c>
      <c r="B577" s="3" t="s">
        <v>7</v>
      </c>
      <c r="C577" s="3" t="s">
        <v>5</v>
      </c>
      <c r="D577" s="3" t="s">
        <v>5</v>
      </c>
      <c r="E577" s="34" t="str">
        <f t="shared" si="8"/>
        <v>-, -</v>
      </c>
      <c r="F577" s="34">
        <f>COUNTIF(Tally!A$2:A5575,LIST!E577)</f>
        <v>0</v>
      </c>
      <c r="G577" s="14" t="e">
        <f>VLOOKUP(E577,Tally!A$2:D5575,2)</f>
        <v>#N/A</v>
      </c>
      <c r="H577" s="3"/>
    </row>
    <row r="578" spans="1:8" ht="18">
      <c r="A578" s="4">
        <v>577</v>
      </c>
      <c r="B578" s="3" t="s">
        <v>7</v>
      </c>
      <c r="C578" s="3" t="s">
        <v>5</v>
      </c>
      <c r="D578" s="3" t="s">
        <v>5</v>
      </c>
      <c r="E578" s="34" t="str">
        <f aca="true" t="shared" si="9" ref="E578:E641">CONCATENATE(C578,", ",D578)</f>
        <v>-, -</v>
      </c>
      <c r="F578" s="34">
        <f>COUNTIF(Tally!A$2:A5576,LIST!E578)</f>
        <v>0</v>
      </c>
      <c r="G578" s="14" t="e">
        <f>VLOOKUP(E578,Tally!A$2:D5576,2)</f>
        <v>#N/A</v>
      </c>
      <c r="H578" s="3"/>
    </row>
    <row r="579" spans="1:8" ht="18">
      <c r="A579" s="4">
        <v>578</v>
      </c>
      <c r="B579" s="3" t="s">
        <v>7</v>
      </c>
      <c r="C579" s="3" t="s">
        <v>5</v>
      </c>
      <c r="D579" s="3" t="s">
        <v>5</v>
      </c>
      <c r="E579" s="34" t="str">
        <f t="shared" si="9"/>
        <v>-, -</v>
      </c>
      <c r="F579" s="34">
        <f>COUNTIF(Tally!A$2:A5577,LIST!E579)</f>
        <v>0</v>
      </c>
      <c r="G579" s="14" t="e">
        <f>VLOOKUP(E579,Tally!A$2:D5577,2)</f>
        <v>#N/A</v>
      </c>
      <c r="H579" s="3"/>
    </row>
    <row r="580" spans="1:8" ht="18">
      <c r="A580" s="4">
        <v>579</v>
      </c>
      <c r="B580" s="3" t="s">
        <v>7</v>
      </c>
      <c r="C580" s="3" t="s">
        <v>5</v>
      </c>
      <c r="D580" s="3" t="s">
        <v>5</v>
      </c>
      <c r="E580" s="34" t="str">
        <f t="shared" si="9"/>
        <v>-, -</v>
      </c>
      <c r="F580" s="34">
        <f>COUNTIF(Tally!A$2:A5578,LIST!E580)</f>
        <v>0</v>
      </c>
      <c r="G580" s="14" t="e">
        <f>VLOOKUP(E580,Tally!A$2:D5578,2)</f>
        <v>#N/A</v>
      </c>
      <c r="H580" s="3"/>
    </row>
    <row r="581" spans="1:8" ht="18">
      <c r="A581" s="4">
        <v>580</v>
      </c>
      <c r="B581" s="3" t="s">
        <v>7</v>
      </c>
      <c r="C581" s="3" t="s">
        <v>5</v>
      </c>
      <c r="D581" s="3" t="s">
        <v>5</v>
      </c>
      <c r="E581" s="34" t="str">
        <f t="shared" si="9"/>
        <v>-, -</v>
      </c>
      <c r="F581" s="34">
        <f>COUNTIF(Tally!A$2:A5579,LIST!E581)</f>
        <v>0</v>
      </c>
      <c r="G581" s="14" t="e">
        <f>VLOOKUP(E581,Tally!A$2:D5579,2)</f>
        <v>#N/A</v>
      </c>
      <c r="H581" s="3"/>
    </row>
    <row r="582" spans="1:8" ht="18">
      <c r="A582" s="4">
        <v>581</v>
      </c>
      <c r="B582" s="3" t="s">
        <v>7</v>
      </c>
      <c r="C582" s="3" t="s">
        <v>5</v>
      </c>
      <c r="D582" s="3" t="s">
        <v>5</v>
      </c>
      <c r="E582" s="34" t="str">
        <f t="shared" si="9"/>
        <v>-, -</v>
      </c>
      <c r="F582" s="34">
        <f>COUNTIF(Tally!A$2:A5580,LIST!E582)</f>
        <v>0</v>
      </c>
      <c r="G582" s="14" t="e">
        <f>VLOOKUP(E582,Tally!A$2:D5580,2)</f>
        <v>#N/A</v>
      </c>
      <c r="H582" s="3"/>
    </row>
    <row r="583" spans="1:8" ht="18">
      <c r="A583" s="4">
        <v>582</v>
      </c>
      <c r="B583" s="3" t="s">
        <v>7</v>
      </c>
      <c r="C583" s="3" t="s">
        <v>5</v>
      </c>
      <c r="D583" s="3" t="s">
        <v>5</v>
      </c>
      <c r="E583" s="34" t="str">
        <f t="shared" si="9"/>
        <v>-, -</v>
      </c>
      <c r="F583" s="34">
        <f>COUNTIF(Tally!A$2:A5581,LIST!E583)</f>
        <v>0</v>
      </c>
      <c r="G583" s="14" t="e">
        <f>VLOOKUP(E583,Tally!A$2:D5581,2)</f>
        <v>#N/A</v>
      </c>
      <c r="H583" s="3"/>
    </row>
    <row r="584" spans="1:8" ht="18">
      <c r="A584" s="4">
        <v>583</v>
      </c>
      <c r="B584" s="3" t="s">
        <v>7</v>
      </c>
      <c r="C584" s="3" t="s">
        <v>5</v>
      </c>
      <c r="D584" s="3" t="s">
        <v>5</v>
      </c>
      <c r="E584" s="34" t="str">
        <f t="shared" si="9"/>
        <v>-, -</v>
      </c>
      <c r="F584" s="34">
        <f>COUNTIF(Tally!A$2:A5582,LIST!E584)</f>
        <v>0</v>
      </c>
      <c r="G584" s="14" t="e">
        <f>VLOOKUP(E584,Tally!A$2:D5582,2)</f>
        <v>#N/A</v>
      </c>
      <c r="H584" s="3"/>
    </row>
    <row r="585" spans="1:8" ht="18">
      <c r="A585" s="4">
        <v>584</v>
      </c>
      <c r="B585" s="3" t="s">
        <v>7</v>
      </c>
      <c r="C585" s="3" t="s">
        <v>5</v>
      </c>
      <c r="D585" s="3" t="s">
        <v>5</v>
      </c>
      <c r="E585" s="34" t="str">
        <f t="shared" si="9"/>
        <v>-, -</v>
      </c>
      <c r="F585" s="34">
        <f>COUNTIF(Tally!A$2:A5583,LIST!E585)</f>
        <v>0</v>
      </c>
      <c r="G585" s="14" t="e">
        <f>VLOOKUP(E585,Tally!A$2:D5583,2)</f>
        <v>#N/A</v>
      </c>
      <c r="H585" s="3"/>
    </row>
    <row r="586" spans="1:8" ht="18">
      <c r="A586" s="4">
        <v>585</v>
      </c>
      <c r="B586" s="3" t="s">
        <v>7</v>
      </c>
      <c r="C586" s="3" t="s">
        <v>5</v>
      </c>
      <c r="D586" s="3" t="s">
        <v>5</v>
      </c>
      <c r="E586" s="34" t="str">
        <f t="shared" si="9"/>
        <v>-, -</v>
      </c>
      <c r="F586" s="34">
        <f>COUNTIF(Tally!A$2:A5584,LIST!E586)</f>
        <v>0</v>
      </c>
      <c r="G586" s="14" t="e">
        <f>VLOOKUP(E586,Tally!A$2:D5584,2)</f>
        <v>#N/A</v>
      </c>
      <c r="H586" s="3"/>
    </row>
    <row r="587" spans="1:8" ht="18">
      <c r="A587" s="4">
        <v>586</v>
      </c>
      <c r="B587" s="3" t="s">
        <v>7</v>
      </c>
      <c r="C587" s="3" t="s">
        <v>5</v>
      </c>
      <c r="D587" s="3" t="s">
        <v>5</v>
      </c>
      <c r="E587" s="34" t="str">
        <f t="shared" si="9"/>
        <v>-, -</v>
      </c>
      <c r="F587" s="34">
        <f>COUNTIF(Tally!A$2:A5585,LIST!E587)</f>
        <v>0</v>
      </c>
      <c r="G587" s="14" t="e">
        <f>VLOOKUP(E587,Tally!A$2:D5585,2)</f>
        <v>#N/A</v>
      </c>
      <c r="H587" s="3"/>
    </row>
    <row r="588" spans="1:8" ht="18">
      <c r="A588" s="4">
        <v>587</v>
      </c>
      <c r="B588" s="3" t="s">
        <v>7</v>
      </c>
      <c r="C588" s="3" t="s">
        <v>5</v>
      </c>
      <c r="D588" s="3" t="s">
        <v>5</v>
      </c>
      <c r="E588" s="34" t="str">
        <f t="shared" si="9"/>
        <v>-, -</v>
      </c>
      <c r="F588" s="34">
        <f>COUNTIF(Tally!A$2:A5586,LIST!E588)</f>
        <v>0</v>
      </c>
      <c r="G588" s="14" t="e">
        <f>VLOOKUP(E588,Tally!A$2:D5586,2)</f>
        <v>#N/A</v>
      </c>
      <c r="H588" s="3"/>
    </row>
    <row r="589" spans="1:8" ht="18">
      <c r="A589" s="4">
        <v>588</v>
      </c>
      <c r="B589" s="3" t="s">
        <v>7</v>
      </c>
      <c r="C589" s="3" t="s">
        <v>5</v>
      </c>
      <c r="D589" s="3" t="s">
        <v>5</v>
      </c>
      <c r="E589" s="34" t="str">
        <f t="shared" si="9"/>
        <v>-, -</v>
      </c>
      <c r="F589" s="34">
        <f>COUNTIF(Tally!A$2:A5587,LIST!E589)</f>
        <v>0</v>
      </c>
      <c r="G589" s="14" t="e">
        <f>VLOOKUP(E589,Tally!A$2:D5587,2)</f>
        <v>#N/A</v>
      </c>
      <c r="H589" s="3"/>
    </row>
    <row r="590" spans="1:8" ht="18">
      <c r="A590" s="4">
        <v>589</v>
      </c>
      <c r="B590" s="3" t="s">
        <v>7</v>
      </c>
      <c r="C590" s="3" t="s">
        <v>5</v>
      </c>
      <c r="D590" s="3" t="s">
        <v>5</v>
      </c>
      <c r="E590" s="34" t="str">
        <f t="shared" si="9"/>
        <v>-, -</v>
      </c>
      <c r="F590" s="34">
        <f>COUNTIF(Tally!A$2:A5588,LIST!E590)</f>
        <v>0</v>
      </c>
      <c r="G590" s="14" t="e">
        <f>VLOOKUP(E590,Tally!A$2:D5588,2)</f>
        <v>#N/A</v>
      </c>
      <c r="H590" s="3"/>
    </row>
    <row r="591" spans="1:8" ht="18">
      <c r="A591" s="4">
        <v>590</v>
      </c>
      <c r="B591" s="3" t="s">
        <v>7</v>
      </c>
      <c r="C591" s="3" t="s">
        <v>5</v>
      </c>
      <c r="D591" s="3" t="s">
        <v>5</v>
      </c>
      <c r="E591" s="34" t="str">
        <f t="shared" si="9"/>
        <v>-, -</v>
      </c>
      <c r="F591" s="34">
        <f>COUNTIF(Tally!A$2:A5589,LIST!E591)</f>
        <v>0</v>
      </c>
      <c r="G591" s="14" t="e">
        <f>VLOOKUP(E591,Tally!A$2:D5589,2)</f>
        <v>#N/A</v>
      </c>
      <c r="H591" s="3"/>
    </row>
    <row r="592" spans="1:8" ht="18">
      <c r="A592" s="4">
        <v>591</v>
      </c>
      <c r="B592" s="3" t="s">
        <v>7</v>
      </c>
      <c r="C592" s="3" t="s">
        <v>5</v>
      </c>
      <c r="D592" s="3" t="s">
        <v>5</v>
      </c>
      <c r="E592" s="34" t="str">
        <f t="shared" si="9"/>
        <v>-, -</v>
      </c>
      <c r="F592" s="34">
        <f>COUNTIF(Tally!A$2:A5590,LIST!E592)</f>
        <v>0</v>
      </c>
      <c r="G592" s="14" t="e">
        <f>VLOOKUP(E592,Tally!A$2:D5590,2)</f>
        <v>#N/A</v>
      </c>
      <c r="H592" s="3"/>
    </row>
    <row r="593" spans="1:8" ht="18">
      <c r="A593" s="4">
        <v>592</v>
      </c>
      <c r="B593" s="3" t="s">
        <v>7</v>
      </c>
      <c r="C593" s="3" t="s">
        <v>5</v>
      </c>
      <c r="D593" s="3" t="s">
        <v>5</v>
      </c>
      <c r="E593" s="34" t="str">
        <f t="shared" si="9"/>
        <v>-, -</v>
      </c>
      <c r="F593" s="34">
        <f>COUNTIF(Tally!A$2:A5591,LIST!E593)</f>
        <v>0</v>
      </c>
      <c r="G593" s="14" t="e">
        <f>VLOOKUP(E593,Tally!A$2:D5591,2)</f>
        <v>#N/A</v>
      </c>
      <c r="H593" s="3"/>
    </row>
    <row r="594" spans="1:8" ht="18">
      <c r="A594" s="4">
        <v>593</v>
      </c>
      <c r="B594" s="3" t="s">
        <v>7</v>
      </c>
      <c r="C594" s="3" t="s">
        <v>5</v>
      </c>
      <c r="D594" s="3" t="s">
        <v>5</v>
      </c>
      <c r="E594" s="34" t="str">
        <f t="shared" si="9"/>
        <v>-, -</v>
      </c>
      <c r="F594" s="34">
        <f>COUNTIF(Tally!A$2:A5592,LIST!E594)</f>
        <v>0</v>
      </c>
      <c r="G594" s="14" t="e">
        <f>VLOOKUP(E594,Tally!A$2:D5592,2)</f>
        <v>#N/A</v>
      </c>
      <c r="H594" s="3"/>
    </row>
    <row r="595" spans="1:8" ht="18">
      <c r="A595" s="4">
        <v>594</v>
      </c>
      <c r="B595" s="3" t="s">
        <v>7</v>
      </c>
      <c r="C595" s="3" t="s">
        <v>5</v>
      </c>
      <c r="D595" s="3" t="s">
        <v>5</v>
      </c>
      <c r="E595" s="34" t="str">
        <f t="shared" si="9"/>
        <v>-, -</v>
      </c>
      <c r="F595" s="34">
        <f>COUNTIF(Tally!A$2:A5593,LIST!E595)</f>
        <v>0</v>
      </c>
      <c r="G595" s="14" t="e">
        <f>VLOOKUP(E595,Tally!A$2:D5593,2)</f>
        <v>#N/A</v>
      </c>
      <c r="H595" s="3"/>
    </row>
    <row r="596" spans="1:8" ht="18">
      <c r="A596" s="4">
        <v>595</v>
      </c>
      <c r="B596" s="3" t="s">
        <v>7</v>
      </c>
      <c r="C596" s="3" t="s">
        <v>5</v>
      </c>
      <c r="D596" s="3" t="s">
        <v>5</v>
      </c>
      <c r="E596" s="34" t="str">
        <f t="shared" si="9"/>
        <v>-, -</v>
      </c>
      <c r="F596" s="34">
        <f>COUNTIF(Tally!A$2:A5594,LIST!E596)</f>
        <v>0</v>
      </c>
      <c r="G596" s="14" t="e">
        <f>VLOOKUP(E596,Tally!A$2:D5594,2)</f>
        <v>#N/A</v>
      </c>
      <c r="H596" s="3"/>
    </row>
    <row r="597" spans="1:8" ht="18">
      <c r="A597" s="4">
        <v>596</v>
      </c>
      <c r="B597" s="3" t="s">
        <v>7</v>
      </c>
      <c r="C597" s="3" t="s">
        <v>5</v>
      </c>
      <c r="D597" s="3" t="s">
        <v>5</v>
      </c>
      <c r="E597" s="34" t="str">
        <f t="shared" si="9"/>
        <v>-, -</v>
      </c>
      <c r="F597" s="34">
        <f>COUNTIF(Tally!A$2:A5595,LIST!E597)</f>
        <v>0</v>
      </c>
      <c r="G597" s="14" t="e">
        <f>VLOOKUP(E597,Tally!A$2:D5595,2)</f>
        <v>#N/A</v>
      </c>
      <c r="H597" s="3"/>
    </row>
    <row r="598" spans="1:8" ht="18">
      <c r="A598" s="4">
        <v>597</v>
      </c>
      <c r="B598" s="3" t="s">
        <v>7</v>
      </c>
      <c r="C598" s="3" t="s">
        <v>5</v>
      </c>
      <c r="D598" s="3" t="s">
        <v>5</v>
      </c>
      <c r="E598" s="34" t="str">
        <f t="shared" si="9"/>
        <v>-, -</v>
      </c>
      <c r="F598" s="34">
        <f>COUNTIF(Tally!A$2:A5596,LIST!E598)</f>
        <v>0</v>
      </c>
      <c r="G598" s="14" t="e">
        <f>VLOOKUP(E598,Tally!A$2:D5596,2)</f>
        <v>#N/A</v>
      </c>
      <c r="H598" s="3"/>
    </row>
    <row r="599" spans="1:8" ht="18">
      <c r="A599" s="4">
        <v>598</v>
      </c>
      <c r="B599" s="3" t="s">
        <v>7</v>
      </c>
      <c r="C599" s="3" t="s">
        <v>5</v>
      </c>
      <c r="D599" s="3" t="s">
        <v>5</v>
      </c>
      <c r="E599" s="34" t="str">
        <f t="shared" si="9"/>
        <v>-, -</v>
      </c>
      <c r="F599" s="34">
        <f>COUNTIF(Tally!A$2:A5597,LIST!E599)</f>
        <v>0</v>
      </c>
      <c r="G599" s="14" t="e">
        <f>VLOOKUP(E599,Tally!A$2:D5597,2)</f>
        <v>#N/A</v>
      </c>
      <c r="H599" s="3"/>
    </row>
    <row r="600" spans="1:8" ht="18">
      <c r="A600" s="4">
        <v>599</v>
      </c>
      <c r="B600" s="3" t="s">
        <v>7</v>
      </c>
      <c r="C600" s="3" t="s">
        <v>5</v>
      </c>
      <c r="D600" s="3" t="s">
        <v>5</v>
      </c>
      <c r="E600" s="34" t="str">
        <f t="shared" si="9"/>
        <v>-, -</v>
      </c>
      <c r="F600" s="34">
        <f>COUNTIF(Tally!A$2:A5598,LIST!E600)</f>
        <v>0</v>
      </c>
      <c r="G600" s="14" t="e">
        <f>VLOOKUP(E600,Tally!A$2:D5598,2)</f>
        <v>#N/A</v>
      </c>
      <c r="H600" s="3"/>
    </row>
    <row r="601" spans="1:8" ht="18">
      <c r="A601" s="4">
        <v>600</v>
      </c>
      <c r="B601" s="3" t="s">
        <v>7</v>
      </c>
      <c r="C601" s="3" t="s">
        <v>5</v>
      </c>
      <c r="D601" s="3" t="s">
        <v>5</v>
      </c>
      <c r="E601" s="34" t="str">
        <f t="shared" si="9"/>
        <v>-, -</v>
      </c>
      <c r="F601" s="34">
        <f>COUNTIF(Tally!A$2:A5599,LIST!E601)</f>
        <v>0</v>
      </c>
      <c r="G601" s="14" t="e">
        <f>VLOOKUP(E601,Tally!A$2:D5599,2)</f>
        <v>#N/A</v>
      </c>
      <c r="H601" s="3"/>
    </row>
    <row r="602" spans="1:8" ht="18">
      <c r="A602" s="4">
        <v>601</v>
      </c>
      <c r="B602" s="3" t="s">
        <v>7</v>
      </c>
      <c r="C602" s="3" t="s">
        <v>5</v>
      </c>
      <c r="D602" s="3" t="s">
        <v>5</v>
      </c>
      <c r="E602" s="34" t="str">
        <f t="shared" si="9"/>
        <v>-, -</v>
      </c>
      <c r="F602" s="34">
        <f>COUNTIF(Tally!A$2:A5600,LIST!E602)</f>
        <v>0</v>
      </c>
      <c r="G602" s="14" t="e">
        <f>VLOOKUP(E602,Tally!A$2:D5600,2)</f>
        <v>#N/A</v>
      </c>
      <c r="H602" s="3"/>
    </row>
    <row r="603" spans="1:8" ht="18">
      <c r="A603" s="4">
        <v>602</v>
      </c>
      <c r="B603" s="3" t="s">
        <v>7</v>
      </c>
      <c r="C603" s="3" t="s">
        <v>5</v>
      </c>
      <c r="D603" s="3" t="s">
        <v>5</v>
      </c>
      <c r="E603" s="34" t="str">
        <f t="shared" si="9"/>
        <v>-, -</v>
      </c>
      <c r="F603" s="34">
        <f>COUNTIF(Tally!A$2:A5601,LIST!E603)</f>
        <v>0</v>
      </c>
      <c r="G603" s="14" t="e">
        <f>VLOOKUP(E603,Tally!A$2:D5601,2)</f>
        <v>#N/A</v>
      </c>
      <c r="H603" s="3"/>
    </row>
    <row r="604" spans="1:8" ht="18">
      <c r="A604" s="4">
        <v>603</v>
      </c>
      <c r="B604" s="3" t="s">
        <v>7</v>
      </c>
      <c r="C604" s="3" t="s">
        <v>5</v>
      </c>
      <c r="D604" s="3" t="s">
        <v>5</v>
      </c>
      <c r="E604" s="34" t="str">
        <f t="shared" si="9"/>
        <v>-, -</v>
      </c>
      <c r="F604" s="34">
        <f>COUNTIF(Tally!A$2:A5602,LIST!E604)</f>
        <v>0</v>
      </c>
      <c r="G604" s="14" t="e">
        <f>VLOOKUP(E604,Tally!A$2:D5602,2)</f>
        <v>#N/A</v>
      </c>
      <c r="H604" s="3"/>
    </row>
    <row r="605" spans="1:8" ht="18">
      <c r="A605" s="4">
        <v>604</v>
      </c>
      <c r="B605" s="3" t="s">
        <v>7</v>
      </c>
      <c r="C605" s="3" t="s">
        <v>5</v>
      </c>
      <c r="D605" s="3" t="s">
        <v>5</v>
      </c>
      <c r="E605" s="34" t="str">
        <f t="shared" si="9"/>
        <v>-, -</v>
      </c>
      <c r="F605" s="34">
        <f>COUNTIF(Tally!A$2:A5603,LIST!E605)</f>
        <v>0</v>
      </c>
      <c r="G605" s="14" t="e">
        <f>VLOOKUP(E605,Tally!A$2:D5603,2)</f>
        <v>#N/A</v>
      </c>
      <c r="H605" s="3"/>
    </row>
    <row r="606" spans="1:8" ht="18">
      <c r="A606" s="4">
        <v>605</v>
      </c>
      <c r="B606" s="3" t="s">
        <v>7</v>
      </c>
      <c r="C606" s="3" t="s">
        <v>5</v>
      </c>
      <c r="D606" s="3" t="s">
        <v>5</v>
      </c>
      <c r="E606" s="34" t="str">
        <f t="shared" si="9"/>
        <v>-, -</v>
      </c>
      <c r="F606" s="34">
        <f>COUNTIF(Tally!A$2:A5604,LIST!E606)</f>
        <v>0</v>
      </c>
      <c r="G606" s="14" t="e">
        <f>VLOOKUP(E606,Tally!A$2:D5604,2)</f>
        <v>#N/A</v>
      </c>
      <c r="H606" s="3"/>
    </row>
    <row r="607" spans="1:8" ht="18">
      <c r="A607" s="4">
        <v>606</v>
      </c>
      <c r="B607" s="3" t="s">
        <v>7</v>
      </c>
      <c r="C607" s="3" t="s">
        <v>5</v>
      </c>
      <c r="D607" s="3" t="s">
        <v>5</v>
      </c>
      <c r="E607" s="34" t="str">
        <f t="shared" si="9"/>
        <v>-, -</v>
      </c>
      <c r="F607" s="34">
        <f>COUNTIF(Tally!A$2:A5605,LIST!E607)</f>
        <v>0</v>
      </c>
      <c r="G607" s="14" t="e">
        <f>VLOOKUP(E607,Tally!A$2:D5605,2)</f>
        <v>#N/A</v>
      </c>
      <c r="H607" s="3"/>
    </row>
    <row r="608" spans="1:8" ht="18">
      <c r="A608" s="4">
        <v>607</v>
      </c>
      <c r="B608" s="3" t="s">
        <v>7</v>
      </c>
      <c r="C608" s="3" t="s">
        <v>5</v>
      </c>
      <c r="D608" s="3" t="s">
        <v>5</v>
      </c>
      <c r="E608" s="34" t="str">
        <f t="shared" si="9"/>
        <v>-, -</v>
      </c>
      <c r="F608" s="34">
        <f>COUNTIF(Tally!A$2:A5606,LIST!E608)</f>
        <v>0</v>
      </c>
      <c r="G608" s="14" t="e">
        <f>VLOOKUP(E608,Tally!A$2:D5606,2)</f>
        <v>#N/A</v>
      </c>
      <c r="H608" s="3"/>
    </row>
    <row r="609" spans="1:8" ht="18">
      <c r="A609" s="4">
        <v>608</v>
      </c>
      <c r="B609" s="3" t="s">
        <v>7</v>
      </c>
      <c r="C609" s="3" t="s">
        <v>5</v>
      </c>
      <c r="D609" s="3" t="s">
        <v>5</v>
      </c>
      <c r="E609" s="34" t="str">
        <f t="shared" si="9"/>
        <v>-, -</v>
      </c>
      <c r="F609" s="34">
        <f>COUNTIF(Tally!A$2:A5607,LIST!E609)</f>
        <v>0</v>
      </c>
      <c r="G609" s="14" t="e">
        <f>VLOOKUP(E609,Tally!A$2:D5607,2)</f>
        <v>#N/A</v>
      </c>
      <c r="H609" s="3"/>
    </row>
    <row r="610" spans="1:8" ht="18">
      <c r="A610" s="4">
        <v>609</v>
      </c>
      <c r="B610" s="3" t="s">
        <v>7</v>
      </c>
      <c r="C610" s="3" t="s">
        <v>5</v>
      </c>
      <c r="D610" s="3" t="s">
        <v>5</v>
      </c>
      <c r="E610" s="34" t="str">
        <f t="shared" si="9"/>
        <v>-, -</v>
      </c>
      <c r="F610" s="34">
        <f>COUNTIF(Tally!A$2:A5608,LIST!E610)</f>
        <v>0</v>
      </c>
      <c r="G610" s="14" t="e">
        <f>VLOOKUP(E610,Tally!A$2:D5608,2)</f>
        <v>#N/A</v>
      </c>
      <c r="H610" s="3"/>
    </row>
    <row r="611" spans="1:8" ht="18">
      <c r="A611" s="4">
        <v>610</v>
      </c>
      <c r="B611" s="3" t="s">
        <v>7</v>
      </c>
      <c r="C611" s="3" t="s">
        <v>5</v>
      </c>
      <c r="D611" s="3" t="s">
        <v>5</v>
      </c>
      <c r="E611" s="34" t="str">
        <f t="shared" si="9"/>
        <v>-, -</v>
      </c>
      <c r="F611" s="34">
        <f>COUNTIF(Tally!A$2:A5609,LIST!E611)</f>
        <v>0</v>
      </c>
      <c r="G611" s="14" t="e">
        <f>VLOOKUP(E611,Tally!A$2:D5609,2)</f>
        <v>#N/A</v>
      </c>
      <c r="H611" s="3"/>
    </row>
    <row r="612" spans="1:8" ht="18">
      <c r="A612" s="4">
        <v>611</v>
      </c>
      <c r="B612" s="3" t="s">
        <v>7</v>
      </c>
      <c r="C612" s="3" t="s">
        <v>5</v>
      </c>
      <c r="D612" s="3" t="s">
        <v>5</v>
      </c>
      <c r="E612" s="34" t="str">
        <f t="shared" si="9"/>
        <v>-, -</v>
      </c>
      <c r="F612" s="34">
        <f>COUNTIF(Tally!A$2:A5610,LIST!E612)</f>
        <v>0</v>
      </c>
      <c r="G612" s="14" t="e">
        <f>VLOOKUP(E612,Tally!A$2:D5610,2)</f>
        <v>#N/A</v>
      </c>
      <c r="H612" s="3"/>
    </row>
    <row r="613" spans="1:8" ht="18">
      <c r="A613" s="4">
        <v>612</v>
      </c>
      <c r="B613" s="3" t="s">
        <v>7</v>
      </c>
      <c r="C613" s="3" t="s">
        <v>5</v>
      </c>
      <c r="D613" s="3" t="s">
        <v>5</v>
      </c>
      <c r="E613" s="34" t="str">
        <f t="shared" si="9"/>
        <v>-, -</v>
      </c>
      <c r="F613" s="34">
        <f>COUNTIF(Tally!A$2:A5611,LIST!E613)</f>
        <v>0</v>
      </c>
      <c r="G613" s="14" t="e">
        <f>VLOOKUP(E613,Tally!A$2:D5611,2)</f>
        <v>#N/A</v>
      </c>
      <c r="H613" s="3"/>
    </row>
    <row r="614" spans="1:8" ht="18">
      <c r="A614" s="4">
        <v>613</v>
      </c>
      <c r="B614" s="3" t="s">
        <v>7</v>
      </c>
      <c r="C614" s="3" t="s">
        <v>5</v>
      </c>
      <c r="D614" s="3" t="s">
        <v>5</v>
      </c>
      <c r="E614" s="34" t="str">
        <f t="shared" si="9"/>
        <v>-, -</v>
      </c>
      <c r="F614" s="34">
        <f>COUNTIF(Tally!A$2:A5612,LIST!E614)</f>
        <v>0</v>
      </c>
      <c r="G614" s="14" t="e">
        <f>VLOOKUP(E614,Tally!A$2:D5612,2)</f>
        <v>#N/A</v>
      </c>
      <c r="H614" s="3"/>
    </row>
    <row r="615" spans="1:8" ht="18">
      <c r="A615" s="4">
        <v>614</v>
      </c>
      <c r="B615" s="3" t="s">
        <v>7</v>
      </c>
      <c r="C615" s="3" t="s">
        <v>5</v>
      </c>
      <c r="D615" s="3" t="s">
        <v>5</v>
      </c>
      <c r="E615" s="34" t="str">
        <f t="shared" si="9"/>
        <v>-, -</v>
      </c>
      <c r="F615" s="34">
        <f>COUNTIF(Tally!A$2:A5613,LIST!E615)</f>
        <v>0</v>
      </c>
      <c r="G615" s="14" t="e">
        <f>VLOOKUP(E615,Tally!A$2:D5613,2)</f>
        <v>#N/A</v>
      </c>
      <c r="H615" s="3"/>
    </row>
    <row r="616" spans="1:8" ht="18">
      <c r="A616" s="4">
        <v>615</v>
      </c>
      <c r="B616" s="3" t="s">
        <v>7</v>
      </c>
      <c r="C616" s="3" t="s">
        <v>5</v>
      </c>
      <c r="D616" s="3" t="s">
        <v>5</v>
      </c>
      <c r="E616" s="34" t="str">
        <f t="shared" si="9"/>
        <v>-, -</v>
      </c>
      <c r="F616" s="34">
        <f>COUNTIF(Tally!A$2:A5614,LIST!E616)</f>
        <v>0</v>
      </c>
      <c r="G616" s="14" t="e">
        <f>VLOOKUP(E616,Tally!A$2:D5614,2)</f>
        <v>#N/A</v>
      </c>
      <c r="H616" s="3"/>
    </row>
    <row r="617" spans="1:8" ht="18">
      <c r="A617" s="4">
        <v>616</v>
      </c>
      <c r="B617" s="3" t="s">
        <v>7</v>
      </c>
      <c r="C617" s="3" t="s">
        <v>5</v>
      </c>
      <c r="D617" s="3" t="s">
        <v>5</v>
      </c>
      <c r="E617" s="34" t="str">
        <f t="shared" si="9"/>
        <v>-, -</v>
      </c>
      <c r="F617" s="34">
        <f>COUNTIF(Tally!A$2:A5615,LIST!E617)</f>
        <v>0</v>
      </c>
      <c r="G617" s="14" t="e">
        <f>VLOOKUP(E617,Tally!A$2:D5615,2)</f>
        <v>#N/A</v>
      </c>
      <c r="H617" s="3"/>
    </row>
    <row r="618" spans="1:8" ht="18">
      <c r="A618" s="4">
        <v>617</v>
      </c>
      <c r="B618" s="3" t="s">
        <v>7</v>
      </c>
      <c r="C618" s="3" t="s">
        <v>5</v>
      </c>
      <c r="D618" s="3" t="s">
        <v>5</v>
      </c>
      <c r="E618" s="34" t="str">
        <f t="shared" si="9"/>
        <v>-, -</v>
      </c>
      <c r="F618" s="34">
        <f>COUNTIF(Tally!A$2:A5616,LIST!E618)</f>
        <v>0</v>
      </c>
      <c r="G618" s="14" t="e">
        <f>VLOOKUP(E618,Tally!A$2:D5616,2)</f>
        <v>#N/A</v>
      </c>
      <c r="H618" s="3"/>
    </row>
    <row r="619" spans="1:8" ht="18">
      <c r="A619" s="4">
        <v>618</v>
      </c>
      <c r="B619" s="3" t="s">
        <v>7</v>
      </c>
      <c r="C619" s="3" t="s">
        <v>5</v>
      </c>
      <c r="D619" s="3" t="s">
        <v>5</v>
      </c>
      <c r="E619" s="34" t="str">
        <f t="shared" si="9"/>
        <v>-, -</v>
      </c>
      <c r="F619" s="34">
        <f>COUNTIF(Tally!A$2:A5617,LIST!E619)</f>
        <v>0</v>
      </c>
      <c r="G619" s="14" t="e">
        <f>VLOOKUP(E619,Tally!A$2:D5617,2)</f>
        <v>#N/A</v>
      </c>
      <c r="H619" s="3"/>
    </row>
    <row r="620" spans="1:8" ht="18">
      <c r="A620" s="4">
        <v>619</v>
      </c>
      <c r="B620" s="3" t="s">
        <v>7</v>
      </c>
      <c r="C620" s="3" t="s">
        <v>5</v>
      </c>
      <c r="D620" s="3" t="s">
        <v>5</v>
      </c>
      <c r="E620" s="34" t="str">
        <f t="shared" si="9"/>
        <v>-, -</v>
      </c>
      <c r="F620" s="34">
        <f>COUNTIF(Tally!A$2:A5618,LIST!E620)</f>
        <v>0</v>
      </c>
      <c r="G620" s="14" t="e">
        <f>VLOOKUP(E620,Tally!A$2:D5618,2)</f>
        <v>#N/A</v>
      </c>
      <c r="H620" s="3"/>
    </row>
    <row r="621" spans="1:8" ht="18">
      <c r="A621" s="4">
        <v>620</v>
      </c>
      <c r="B621" s="3" t="s">
        <v>7</v>
      </c>
      <c r="C621" s="3" t="s">
        <v>5</v>
      </c>
      <c r="D621" s="3" t="s">
        <v>5</v>
      </c>
      <c r="E621" s="34" t="str">
        <f t="shared" si="9"/>
        <v>-, -</v>
      </c>
      <c r="F621" s="34">
        <f>COUNTIF(Tally!A$2:A5619,LIST!E621)</f>
        <v>0</v>
      </c>
      <c r="G621" s="14" t="e">
        <f>VLOOKUP(E621,Tally!A$2:D5619,2)</f>
        <v>#N/A</v>
      </c>
      <c r="H621" s="3"/>
    </row>
    <row r="622" spans="1:8" ht="18">
      <c r="A622" s="4">
        <v>621</v>
      </c>
      <c r="B622" s="3" t="s">
        <v>7</v>
      </c>
      <c r="C622" s="3" t="s">
        <v>5</v>
      </c>
      <c r="D622" s="3" t="s">
        <v>5</v>
      </c>
      <c r="E622" s="34" t="str">
        <f t="shared" si="9"/>
        <v>-, -</v>
      </c>
      <c r="F622" s="34">
        <f>COUNTIF(Tally!A$2:A5620,LIST!E622)</f>
        <v>0</v>
      </c>
      <c r="G622" s="14" t="e">
        <f>VLOOKUP(E622,Tally!A$2:D5620,2)</f>
        <v>#N/A</v>
      </c>
      <c r="H622" s="3"/>
    </row>
    <row r="623" spans="1:8" ht="18">
      <c r="A623" s="4">
        <v>622</v>
      </c>
      <c r="B623" s="3" t="s">
        <v>7</v>
      </c>
      <c r="C623" s="3" t="s">
        <v>5</v>
      </c>
      <c r="D623" s="3" t="s">
        <v>5</v>
      </c>
      <c r="E623" s="34" t="str">
        <f t="shared" si="9"/>
        <v>-, -</v>
      </c>
      <c r="F623" s="34">
        <f>COUNTIF(Tally!A$2:A5621,LIST!E623)</f>
        <v>0</v>
      </c>
      <c r="G623" s="14" t="e">
        <f>VLOOKUP(E623,Tally!A$2:D5621,2)</f>
        <v>#N/A</v>
      </c>
      <c r="H623" s="3"/>
    </row>
    <row r="624" spans="1:8" ht="18">
      <c r="A624" s="4">
        <v>623</v>
      </c>
      <c r="B624" s="3" t="s">
        <v>7</v>
      </c>
      <c r="C624" s="3" t="s">
        <v>5</v>
      </c>
      <c r="D624" s="3" t="s">
        <v>5</v>
      </c>
      <c r="E624" s="34" t="str">
        <f t="shared" si="9"/>
        <v>-, -</v>
      </c>
      <c r="F624" s="34">
        <f>COUNTIF(Tally!A$2:A5622,LIST!E624)</f>
        <v>0</v>
      </c>
      <c r="G624" s="14" t="e">
        <f>VLOOKUP(E624,Tally!A$2:D5622,2)</f>
        <v>#N/A</v>
      </c>
      <c r="H624" s="3"/>
    </row>
    <row r="625" spans="1:8" ht="18">
      <c r="A625" s="4">
        <v>624</v>
      </c>
      <c r="B625" s="3" t="s">
        <v>7</v>
      </c>
      <c r="C625" s="3" t="s">
        <v>5</v>
      </c>
      <c r="D625" s="3" t="s">
        <v>5</v>
      </c>
      <c r="E625" s="34" t="str">
        <f t="shared" si="9"/>
        <v>-, -</v>
      </c>
      <c r="F625" s="34">
        <f>COUNTIF(Tally!A$2:A5623,LIST!E625)</f>
        <v>0</v>
      </c>
      <c r="G625" s="14" t="e">
        <f>VLOOKUP(E625,Tally!A$2:D5623,2)</f>
        <v>#N/A</v>
      </c>
      <c r="H625" s="3"/>
    </row>
    <row r="626" spans="1:8" ht="18">
      <c r="A626" s="4">
        <v>625</v>
      </c>
      <c r="B626" s="3" t="s">
        <v>7</v>
      </c>
      <c r="C626" s="3" t="s">
        <v>5</v>
      </c>
      <c r="D626" s="3" t="s">
        <v>5</v>
      </c>
      <c r="E626" s="34" t="str">
        <f t="shared" si="9"/>
        <v>-, -</v>
      </c>
      <c r="F626" s="34">
        <f>COUNTIF(Tally!A$2:A5624,LIST!E626)</f>
        <v>0</v>
      </c>
      <c r="G626" s="14" t="e">
        <f>VLOOKUP(E626,Tally!A$2:D5624,2)</f>
        <v>#N/A</v>
      </c>
      <c r="H626" s="3"/>
    </row>
    <row r="627" spans="1:8" ht="18">
      <c r="A627" s="4">
        <v>626</v>
      </c>
      <c r="B627" s="3" t="s">
        <v>4</v>
      </c>
      <c r="C627" s="3" t="s">
        <v>255</v>
      </c>
      <c r="D627" s="3" t="s">
        <v>256</v>
      </c>
      <c r="E627" s="34" t="str">
        <f t="shared" si="9"/>
        <v>Dedon, Brad</v>
      </c>
      <c r="F627" s="34">
        <f>COUNTIF(Tally!A$2:A5625,LIST!E627)</f>
        <v>1</v>
      </c>
      <c r="G627" s="14">
        <f>VLOOKUP(E627,Tally!A$2:D5625,2)</f>
        <v>42834</v>
      </c>
      <c r="H627" s="3"/>
    </row>
    <row r="628" spans="1:8" ht="18">
      <c r="A628" s="4">
        <v>627</v>
      </c>
      <c r="B628" s="3" t="s">
        <v>7</v>
      </c>
      <c r="C628" s="3" t="s">
        <v>5</v>
      </c>
      <c r="D628" s="3" t="s">
        <v>5</v>
      </c>
      <c r="E628" s="34" t="str">
        <f t="shared" si="9"/>
        <v>-, -</v>
      </c>
      <c r="F628" s="34">
        <f>COUNTIF(Tally!A$2:A5626,LIST!E628)</f>
        <v>0</v>
      </c>
      <c r="G628" s="14" t="e">
        <f>VLOOKUP(E628,Tally!A$2:D5626,2)</f>
        <v>#N/A</v>
      </c>
      <c r="H628" s="3"/>
    </row>
    <row r="629" spans="1:8" ht="18">
      <c r="A629" s="4">
        <v>628</v>
      </c>
      <c r="B629" s="3" t="s">
        <v>7</v>
      </c>
      <c r="C629" s="3" t="s">
        <v>5</v>
      </c>
      <c r="D629" s="3" t="s">
        <v>5</v>
      </c>
      <c r="E629" s="34" t="str">
        <f t="shared" si="9"/>
        <v>-, -</v>
      </c>
      <c r="F629" s="34">
        <f>COUNTIF(Tally!A$2:A5627,LIST!E629)</f>
        <v>0</v>
      </c>
      <c r="G629" s="14" t="e">
        <f>VLOOKUP(E629,Tally!A$2:D5627,2)</f>
        <v>#N/A</v>
      </c>
      <c r="H629" s="3"/>
    </row>
    <row r="630" spans="1:8" ht="18">
      <c r="A630" s="4">
        <v>629</v>
      </c>
      <c r="B630" s="3" t="s">
        <v>7</v>
      </c>
      <c r="C630" s="3" t="s">
        <v>5</v>
      </c>
      <c r="D630" s="3" t="s">
        <v>5</v>
      </c>
      <c r="E630" s="34" t="str">
        <f t="shared" si="9"/>
        <v>-, -</v>
      </c>
      <c r="F630" s="34">
        <f>COUNTIF(Tally!A$2:A5628,LIST!E630)</f>
        <v>0</v>
      </c>
      <c r="G630" s="14" t="e">
        <f>VLOOKUP(E630,Tally!A$2:D5628,2)</f>
        <v>#N/A</v>
      </c>
      <c r="H630" s="3"/>
    </row>
    <row r="631" spans="1:8" ht="18">
      <c r="A631" s="4">
        <v>630</v>
      </c>
      <c r="B631" s="3" t="s">
        <v>7</v>
      </c>
      <c r="C631" s="3" t="s">
        <v>5</v>
      </c>
      <c r="D631" s="3" t="s">
        <v>5</v>
      </c>
      <c r="E631" s="34" t="str">
        <f t="shared" si="9"/>
        <v>-, -</v>
      </c>
      <c r="F631" s="34">
        <f>COUNTIF(Tally!A$2:A5629,LIST!E631)</f>
        <v>0</v>
      </c>
      <c r="G631" s="14" t="e">
        <f>VLOOKUP(E631,Tally!A$2:D5629,2)</f>
        <v>#N/A</v>
      </c>
      <c r="H631" s="3"/>
    </row>
    <row r="632" spans="1:8" ht="18">
      <c r="A632" s="4">
        <v>631</v>
      </c>
      <c r="B632" s="3" t="s">
        <v>7</v>
      </c>
      <c r="C632" s="3" t="s">
        <v>5</v>
      </c>
      <c r="D632" s="3" t="s">
        <v>5</v>
      </c>
      <c r="E632" s="34" t="str">
        <f t="shared" si="9"/>
        <v>-, -</v>
      </c>
      <c r="F632" s="34">
        <f>COUNTIF(Tally!A$2:A5630,LIST!E632)</f>
        <v>0</v>
      </c>
      <c r="G632" s="14" t="e">
        <f>VLOOKUP(E632,Tally!A$2:D5630,2)</f>
        <v>#N/A</v>
      </c>
      <c r="H632" s="3"/>
    </row>
    <row r="633" spans="1:8" ht="18">
      <c r="A633" s="4">
        <v>632</v>
      </c>
      <c r="B633" s="3" t="s">
        <v>7</v>
      </c>
      <c r="C633" s="3" t="s">
        <v>5</v>
      </c>
      <c r="D633" s="3" t="s">
        <v>5</v>
      </c>
      <c r="E633" s="34" t="str">
        <f t="shared" si="9"/>
        <v>-, -</v>
      </c>
      <c r="F633" s="34">
        <f>COUNTIF(Tally!A$2:A5631,LIST!E633)</f>
        <v>0</v>
      </c>
      <c r="G633" s="14" t="e">
        <f>VLOOKUP(E633,Tally!A$2:D5631,2)</f>
        <v>#N/A</v>
      </c>
      <c r="H633" s="3"/>
    </row>
    <row r="634" spans="1:8" ht="18">
      <c r="A634" s="4">
        <v>633</v>
      </c>
      <c r="B634" s="3" t="s">
        <v>7</v>
      </c>
      <c r="C634" s="3" t="s">
        <v>5</v>
      </c>
      <c r="D634" s="3" t="s">
        <v>5</v>
      </c>
      <c r="E634" s="34" t="str">
        <f t="shared" si="9"/>
        <v>-, -</v>
      </c>
      <c r="F634" s="34">
        <f>COUNTIF(Tally!A$2:A5632,LIST!E634)</f>
        <v>0</v>
      </c>
      <c r="G634" s="14" t="e">
        <f>VLOOKUP(E634,Tally!A$2:D5632,2)</f>
        <v>#N/A</v>
      </c>
      <c r="H634" s="3"/>
    </row>
    <row r="635" spans="1:8" ht="18">
      <c r="A635" s="4">
        <v>634</v>
      </c>
      <c r="B635" s="3" t="s">
        <v>7</v>
      </c>
      <c r="C635" s="3" t="s">
        <v>5</v>
      </c>
      <c r="D635" s="3" t="s">
        <v>5</v>
      </c>
      <c r="E635" s="34" t="str">
        <f t="shared" si="9"/>
        <v>-, -</v>
      </c>
      <c r="F635" s="34">
        <f>COUNTIF(Tally!A$2:A5633,LIST!E635)</f>
        <v>0</v>
      </c>
      <c r="G635" s="14" t="e">
        <f>VLOOKUP(E635,Tally!A$2:D5633,2)</f>
        <v>#N/A</v>
      </c>
      <c r="H635" s="3"/>
    </row>
    <row r="636" spans="1:8" ht="18">
      <c r="A636" s="4">
        <v>635</v>
      </c>
      <c r="B636" s="3" t="s">
        <v>7</v>
      </c>
      <c r="C636" s="3" t="s">
        <v>5</v>
      </c>
      <c r="D636" s="3" t="s">
        <v>5</v>
      </c>
      <c r="E636" s="34" t="str">
        <f t="shared" si="9"/>
        <v>-, -</v>
      </c>
      <c r="F636" s="34">
        <f>COUNTIF(Tally!A$2:A5634,LIST!E636)</f>
        <v>0</v>
      </c>
      <c r="G636" s="14" t="e">
        <f>VLOOKUP(E636,Tally!A$2:D5634,2)</f>
        <v>#N/A</v>
      </c>
      <c r="H636" s="3"/>
    </row>
    <row r="637" spans="1:8" ht="18">
      <c r="A637" s="4">
        <v>636</v>
      </c>
      <c r="B637" s="3" t="s">
        <v>7</v>
      </c>
      <c r="C637" s="3" t="s">
        <v>5</v>
      </c>
      <c r="D637" s="3" t="s">
        <v>5</v>
      </c>
      <c r="E637" s="34" t="str">
        <f t="shared" si="9"/>
        <v>-, -</v>
      </c>
      <c r="F637" s="34">
        <f>COUNTIF(Tally!A$2:A5635,LIST!E637)</f>
        <v>0</v>
      </c>
      <c r="G637" s="14" t="e">
        <f>VLOOKUP(E637,Tally!A$2:D5635,2)</f>
        <v>#N/A</v>
      </c>
      <c r="H637" s="3"/>
    </row>
    <row r="638" spans="1:8" ht="18">
      <c r="A638" s="4">
        <v>637</v>
      </c>
      <c r="B638" s="3" t="s">
        <v>7</v>
      </c>
      <c r="C638" s="3" t="s">
        <v>5</v>
      </c>
      <c r="D638" s="3" t="s">
        <v>5</v>
      </c>
      <c r="E638" s="34" t="str">
        <f t="shared" si="9"/>
        <v>-, -</v>
      </c>
      <c r="F638" s="34">
        <f>COUNTIF(Tally!A$2:A5636,LIST!E638)</f>
        <v>0</v>
      </c>
      <c r="G638" s="14" t="e">
        <f>VLOOKUP(E638,Tally!A$2:D5636,2)</f>
        <v>#N/A</v>
      </c>
      <c r="H638" s="3"/>
    </row>
    <row r="639" spans="1:8" ht="18">
      <c r="A639" s="4">
        <v>638</v>
      </c>
      <c r="B639" s="3" t="s">
        <v>7</v>
      </c>
      <c r="C639" s="3" t="s">
        <v>5</v>
      </c>
      <c r="D639" s="3" t="s">
        <v>5</v>
      </c>
      <c r="E639" s="34" t="str">
        <f t="shared" si="9"/>
        <v>-, -</v>
      </c>
      <c r="F639" s="34">
        <f>COUNTIF(Tally!A$2:A5637,LIST!E639)</f>
        <v>0</v>
      </c>
      <c r="G639" s="14" t="e">
        <f>VLOOKUP(E639,Tally!A$2:D5637,2)</f>
        <v>#N/A</v>
      </c>
      <c r="H639" s="3"/>
    </row>
    <row r="640" spans="1:8" ht="18">
      <c r="A640" s="4">
        <v>639</v>
      </c>
      <c r="B640" s="3" t="s">
        <v>7</v>
      </c>
      <c r="C640" s="3" t="s">
        <v>5</v>
      </c>
      <c r="D640" s="3" t="s">
        <v>5</v>
      </c>
      <c r="E640" s="34" t="str">
        <f t="shared" si="9"/>
        <v>-, -</v>
      </c>
      <c r="F640" s="34">
        <f>COUNTIF(Tally!A$2:A5638,LIST!E640)</f>
        <v>0</v>
      </c>
      <c r="G640" s="14" t="e">
        <f>VLOOKUP(E640,Tally!A$2:D5638,2)</f>
        <v>#N/A</v>
      </c>
      <c r="H640" s="3"/>
    </row>
    <row r="641" spans="1:8" ht="18">
      <c r="A641" s="4">
        <v>640</v>
      </c>
      <c r="B641" s="3" t="s">
        <v>7</v>
      </c>
      <c r="C641" s="3" t="s">
        <v>5</v>
      </c>
      <c r="D641" s="3" t="s">
        <v>5</v>
      </c>
      <c r="E641" s="34" t="str">
        <f t="shared" si="9"/>
        <v>-, -</v>
      </c>
      <c r="F641" s="34">
        <f>COUNTIF(Tally!A$2:A5639,LIST!E641)</f>
        <v>0</v>
      </c>
      <c r="G641" s="14" t="e">
        <f>VLOOKUP(E641,Tally!A$2:D5639,2)</f>
        <v>#N/A</v>
      </c>
      <c r="H641" s="3"/>
    </row>
    <row r="642" spans="1:8" ht="18">
      <c r="A642" s="4">
        <v>641</v>
      </c>
      <c r="B642" s="3" t="s">
        <v>7</v>
      </c>
      <c r="C642" s="3" t="s">
        <v>5</v>
      </c>
      <c r="D642" s="3" t="s">
        <v>5</v>
      </c>
      <c r="E642" s="34" t="str">
        <f aca="true" t="shared" si="10" ref="E642:E705">CONCATENATE(C642,", ",D642)</f>
        <v>-, -</v>
      </c>
      <c r="F642" s="34">
        <f>COUNTIF(Tally!A$2:A5640,LIST!E642)</f>
        <v>0</v>
      </c>
      <c r="G642" s="14" t="e">
        <f>VLOOKUP(E642,Tally!A$2:D5640,2)</f>
        <v>#N/A</v>
      </c>
      <c r="H642" s="3"/>
    </row>
    <row r="643" spans="1:8" ht="18">
      <c r="A643" s="4">
        <v>642</v>
      </c>
      <c r="B643" s="3" t="s">
        <v>7</v>
      </c>
      <c r="C643" s="3" t="s">
        <v>5</v>
      </c>
      <c r="D643" s="3" t="s">
        <v>5</v>
      </c>
      <c r="E643" s="34" t="str">
        <f t="shared" si="10"/>
        <v>-, -</v>
      </c>
      <c r="F643" s="34">
        <f>COUNTIF(Tally!A$2:A5641,LIST!E643)</f>
        <v>0</v>
      </c>
      <c r="G643" s="14" t="e">
        <f>VLOOKUP(E643,Tally!A$2:D5641,2)</f>
        <v>#N/A</v>
      </c>
      <c r="H643" s="3"/>
    </row>
    <row r="644" spans="1:8" ht="18">
      <c r="A644" s="4">
        <v>643</v>
      </c>
      <c r="B644" s="3" t="s">
        <v>7</v>
      </c>
      <c r="C644" s="3" t="s">
        <v>5</v>
      </c>
      <c r="D644" s="3" t="s">
        <v>5</v>
      </c>
      <c r="E644" s="34" t="str">
        <f t="shared" si="10"/>
        <v>-, -</v>
      </c>
      <c r="F644" s="34">
        <f>COUNTIF(Tally!A$2:A5642,LIST!E644)</f>
        <v>0</v>
      </c>
      <c r="G644" s="14" t="e">
        <f>VLOOKUP(E644,Tally!A$2:D5642,2)</f>
        <v>#N/A</v>
      </c>
      <c r="H644" s="3"/>
    </row>
    <row r="645" spans="1:8" ht="18">
      <c r="A645" s="4">
        <v>644</v>
      </c>
      <c r="B645" s="3" t="s">
        <v>7</v>
      </c>
      <c r="C645" s="3" t="s">
        <v>5</v>
      </c>
      <c r="D645" s="3" t="s">
        <v>5</v>
      </c>
      <c r="E645" s="34" t="str">
        <f t="shared" si="10"/>
        <v>-, -</v>
      </c>
      <c r="F645" s="34">
        <f>COUNTIF(Tally!A$2:A5643,LIST!E645)</f>
        <v>0</v>
      </c>
      <c r="G645" s="14" t="e">
        <f>VLOOKUP(E645,Tally!A$2:D5643,2)</f>
        <v>#N/A</v>
      </c>
      <c r="H645" s="3"/>
    </row>
    <row r="646" spans="1:8" ht="18">
      <c r="A646" s="4">
        <v>645</v>
      </c>
      <c r="B646" s="3" t="s">
        <v>7</v>
      </c>
      <c r="C646" s="3" t="s">
        <v>5</v>
      </c>
      <c r="D646" s="3" t="s">
        <v>5</v>
      </c>
      <c r="E646" s="34" t="str">
        <f t="shared" si="10"/>
        <v>-, -</v>
      </c>
      <c r="F646" s="34">
        <f>COUNTIF(Tally!A$2:A5644,LIST!E646)</f>
        <v>0</v>
      </c>
      <c r="G646" s="14" t="e">
        <f>VLOOKUP(E646,Tally!A$2:D5644,2)</f>
        <v>#N/A</v>
      </c>
      <c r="H646" s="3"/>
    </row>
    <row r="647" spans="1:8" ht="18">
      <c r="A647" s="4">
        <v>646</v>
      </c>
      <c r="B647" s="3" t="s">
        <v>7</v>
      </c>
      <c r="C647" s="3" t="s">
        <v>5</v>
      </c>
      <c r="D647" s="3" t="s">
        <v>5</v>
      </c>
      <c r="E647" s="34" t="str">
        <f t="shared" si="10"/>
        <v>-, -</v>
      </c>
      <c r="F647" s="34">
        <f>COUNTIF(Tally!A$2:A5645,LIST!E647)</f>
        <v>0</v>
      </c>
      <c r="G647" s="14" t="e">
        <f>VLOOKUP(E647,Tally!A$2:D5645,2)</f>
        <v>#N/A</v>
      </c>
      <c r="H647" s="3"/>
    </row>
    <row r="648" spans="1:8" ht="18">
      <c r="A648" s="4">
        <v>647</v>
      </c>
      <c r="B648" s="3" t="s">
        <v>7</v>
      </c>
      <c r="C648" s="3" t="s">
        <v>5</v>
      </c>
      <c r="D648" s="3" t="s">
        <v>5</v>
      </c>
      <c r="E648" s="34" t="str">
        <f t="shared" si="10"/>
        <v>-, -</v>
      </c>
      <c r="F648" s="34">
        <f>COUNTIF(Tally!A$2:A5646,LIST!E648)</f>
        <v>0</v>
      </c>
      <c r="G648" s="14" t="e">
        <f>VLOOKUP(E648,Tally!A$2:D5646,2)</f>
        <v>#N/A</v>
      </c>
      <c r="H648" s="3"/>
    </row>
    <row r="649" spans="1:8" ht="18">
      <c r="A649" s="4">
        <v>648</v>
      </c>
      <c r="B649" s="3" t="s">
        <v>7</v>
      </c>
      <c r="C649" s="3" t="s">
        <v>5</v>
      </c>
      <c r="D649" s="3" t="s">
        <v>5</v>
      </c>
      <c r="E649" s="34" t="str">
        <f t="shared" si="10"/>
        <v>-, -</v>
      </c>
      <c r="F649" s="34">
        <f>COUNTIF(Tally!A$2:A5647,LIST!E649)</f>
        <v>0</v>
      </c>
      <c r="G649" s="14" t="e">
        <f>VLOOKUP(E649,Tally!A$2:D5647,2)</f>
        <v>#N/A</v>
      </c>
      <c r="H649" s="3"/>
    </row>
    <row r="650" spans="1:8" ht="18">
      <c r="A650" s="4">
        <v>649</v>
      </c>
      <c r="B650" s="3" t="s">
        <v>7</v>
      </c>
      <c r="C650" s="3" t="s">
        <v>5</v>
      </c>
      <c r="D650" s="3" t="s">
        <v>5</v>
      </c>
      <c r="E650" s="34" t="str">
        <f t="shared" si="10"/>
        <v>-, -</v>
      </c>
      <c r="F650" s="34">
        <f>COUNTIF(Tally!A$2:A5648,LIST!E650)</f>
        <v>0</v>
      </c>
      <c r="G650" s="14" t="e">
        <f>VLOOKUP(E650,Tally!A$2:D5648,2)</f>
        <v>#N/A</v>
      </c>
      <c r="H650" s="3"/>
    </row>
    <row r="651" spans="1:8" ht="18">
      <c r="A651" s="4">
        <v>650</v>
      </c>
      <c r="B651" s="3" t="s">
        <v>7</v>
      </c>
      <c r="C651" s="3" t="s">
        <v>5</v>
      </c>
      <c r="D651" s="3" t="s">
        <v>5</v>
      </c>
      <c r="E651" s="34" t="str">
        <f t="shared" si="10"/>
        <v>-, -</v>
      </c>
      <c r="F651" s="34">
        <f>COUNTIF(Tally!A$2:A5649,LIST!E651)</f>
        <v>0</v>
      </c>
      <c r="G651" s="14" t="e">
        <f>VLOOKUP(E651,Tally!A$2:D5649,2)</f>
        <v>#N/A</v>
      </c>
      <c r="H651" s="3"/>
    </row>
    <row r="652" spans="1:8" ht="18">
      <c r="A652" s="4">
        <v>651</v>
      </c>
      <c r="B652" s="3" t="s">
        <v>7</v>
      </c>
      <c r="C652" s="3" t="s">
        <v>5</v>
      </c>
      <c r="D652" s="3" t="s">
        <v>5</v>
      </c>
      <c r="E652" s="34" t="str">
        <f t="shared" si="10"/>
        <v>-, -</v>
      </c>
      <c r="F652" s="34">
        <f>COUNTIF(Tally!A$2:A5650,LIST!E652)</f>
        <v>0</v>
      </c>
      <c r="G652" s="14" t="e">
        <f>VLOOKUP(E652,Tally!A$2:D5650,2)</f>
        <v>#N/A</v>
      </c>
      <c r="H652" s="3"/>
    </row>
    <row r="653" spans="1:8" ht="18">
      <c r="A653" s="4">
        <v>652</v>
      </c>
      <c r="B653" s="3" t="s">
        <v>7</v>
      </c>
      <c r="C653" s="3" t="s">
        <v>5</v>
      </c>
      <c r="D653" s="3" t="s">
        <v>5</v>
      </c>
      <c r="E653" s="34" t="str">
        <f t="shared" si="10"/>
        <v>-, -</v>
      </c>
      <c r="F653" s="34">
        <f>COUNTIF(Tally!A$2:A5651,LIST!E653)</f>
        <v>0</v>
      </c>
      <c r="G653" s="14" t="e">
        <f>VLOOKUP(E653,Tally!A$2:D5651,2)</f>
        <v>#N/A</v>
      </c>
      <c r="H653" s="3"/>
    </row>
    <row r="654" spans="1:8" ht="18">
      <c r="A654" s="4">
        <v>653</v>
      </c>
      <c r="B654" s="3" t="s">
        <v>7</v>
      </c>
      <c r="C654" s="3" t="s">
        <v>5</v>
      </c>
      <c r="D654" s="3" t="s">
        <v>5</v>
      </c>
      <c r="E654" s="34" t="str">
        <f t="shared" si="10"/>
        <v>-, -</v>
      </c>
      <c r="F654" s="34">
        <f>COUNTIF(Tally!A$2:A5652,LIST!E654)</f>
        <v>0</v>
      </c>
      <c r="G654" s="14" t="e">
        <f>VLOOKUP(E654,Tally!A$2:D5652,2)</f>
        <v>#N/A</v>
      </c>
      <c r="H654" s="3"/>
    </row>
    <row r="655" spans="1:8" ht="18">
      <c r="A655" s="4">
        <v>654</v>
      </c>
      <c r="B655" s="3" t="s">
        <v>7</v>
      </c>
      <c r="C655" s="3" t="s">
        <v>5</v>
      </c>
      <c r="D655" s="3" t="s">
        <v>5</v>
      </c>
      <c r="E655" s="34" t="str">
        <f t="shared" si="10"/>
        <v>-, -</v>
      </c>
      <c r="F655" s="34">
        <f>COUNTIF(Tally!A$2:A5653,LIST!E655)</f>
        <v>0</v>
      </c>
      <c r="G655" s="14" t="e">
        <f>VLOOKUP(E655,Tally!A$2:D5653,2)</f>
        <v>#N/A</v>
      </c>
      <c r="H655" s="3"/>
    </row>
    <row r="656" spans="1:8" ht="18">
      <c r="A656" s="4">
        <v>655</v>
      </c>
      <c r="B656" s="3" t="s">
        <v>7</v>
      </c>
      <c r="C656" s="3" t="s">
        <v>5</v>
      </c>
      <c r="D656" s="3" t="s">
        <v>5</v>
      </c>
      <c r="E656" s="34" t="str">
        <f t="shared" si="10"/>
        <v>-, -</v>
      </c>
      <c r="F656" s="34">
        <f>COUNTIF(Tally!A$2:A5654,LIST!E656)</f>
        <v>0</v>
      </c>
      <c r="G656" s="14" t="e">
        <f>VLOOKUP(E656,Tally!A$2:D5654,2)</f>
        <v>#N/A</v>
      </c>
      <c r="H656" s="3"/>
    </row>
    <row r="657" spans="1:8" ht="18">
      <c r="A657" s="4">
        <v>656</v>
      </c>
      <c r="B657" s="3" t="s">
        <v>7</v>
      </c>
      <c r="C657" s="3" t="s">
        <v>5</v>
      </c>
      <c r="D657" s="3" t="s">
        <v>5</v>
      </c>
      <c r="E657" s="34" t="str">
        <f t="shared" si="10"/>
        <v>-, -</v>
      </c>
      <c r="F657" s="34">
        <f>COUNTIF(Tally!A$2:A5655,LIST!E657)</f>
        <v>0</v>
      </c>
      <c r="G657" s="14" t="e">
        <f>VLOOKUP(E657,Tally!A$2:D5655,2)</f>
        <v>#N/A</v>
      </c>
      <c r="H657" s="3"/>
    </row>
    <row r="658" spans="1:8" ht="18">
      <c r="A658" s="4">
        <v>657</v>
      </c>
      <c r="B658" s="3" t="s">
        <v>7</v>
      </c>
      <c r="C658" s="3" t="s">
        <v>5</v>
      </c>
      <c r="D658" s="3" t="s">
        <v>5</v>
      </c>
      <c r="E658" s="34" t="str">
        <f t="shared" si="10"/>
        <v>-, -</v>
      </c>
      <c r="F658" s="34">
        <f>COUNTIF(Tally!A$2:A5656,LIST!E658)</f>
        <v>0</v>
      </c>
      <c r="G658" s="14" t="e">
        <f>VLOOKUP(E658,Tally!A$2:D5656,2)</f>
        <v>#N/A</v>
      </c>
      <c r="H658" s="3"/>
    </row>
    <row r="659" spans="1:8" ht="18">
      <c r="A659" s="4">
        <v>658</v>
      </c>
      <c r="B659" s="3" t="s">
        <v>7</v>
      </c>
      <c r="C659" s="3" t="s">
        <v>5</v>
      </c>
      <c r="D659" s="3" t="s">
        <v>5</v>
      </c>
      <c r="E659" s="34" t="str">
        <f t="shared" si="10"/>
        <v>-, -</v>
      </c>
      <c r="F659" s="34">
        <f>COUNTIF(Tally!A$2:A5657,LIST!E659)</f>
        <v>0</v>
      </c>
      <c r="G659" s="14" t="e">
        <f>VLOOKUP(E659,Tally!A$2:D5657,2)</f>
        <v>#N/A</v>
      </c>
      <c r="H659" s="3"/>
    </row>
    <row r="660" spans="1:8" ht="18">
      <c r="A660" s="4">
        <v>659</v>
      </c>
      <c r="B660" s="3" t="s">
        <v>7</v>
      </c>
      <c r="C660" s="3" t="s">
        <v>5</v>
      </c>
      <c r="D660" s="3" t="s">
        <v>5</v>
      </c>
      <c r="E660" s="34" t="str">
        <f t="shared" si="10"/>
        <v>-, -</v>
      </c>
      <c r="F660" s="34">
        <f>COUNTIF(Tally!A$2:A5658,LIST!E660)</f>
        <v>0</v>
      </c>
      <c r="G660" s="14" t="e">
        <f>VLOOKUP(E660,Tally!A$2:D5658,2)</f>
        <v>#N/A</v>
      </c>
      <c r="H660" s="3"/>
    </row>
    <row r="661" spans="1:8" ht="18">
      <c r="A661" s="4">
        <v>660</v>
      </c>
      <c r="B661" s="3" t="s">
        <v>7</v>
      </c>
      <c r="C661" s="3" t="s">
        <v>5</v>
      </c>
      <c r="D661" s="3" t="s">
        <v>5</v>
      </c>
      <c r="E661" s="34" t="str">
        <f t="shared" si="10"/>
        <v>-, -</v>
      </c>
      <c r="F661" s="34">
        <f>COUNTIF(Tally!A$2:A5659,LIST!E661)</f>
        <v>0</v>
      </c>
      <c r="G661" s="14" t="e">
        <f>VLOOKUP(E661,Tally!A$2:D5659,2)</f>
        <v>#N/A</v>
      </c>
      <c r="H661" s="3"/>
    </row>
    <row r="662" spans="1:8" ht="18">
      <c r="A662" s="4">
        <v>661</v>
      </c>
      <c r="B662" s="3" t="s">
        <v>7</v>
      </c>
      <c r="C662" s="3" t="s">
        <v>5</v>
      </c>
      <c r="D662" s="3" t="s">
        <v>5</v>
      </c>
      <c r="E662" s="34" t="str">
        <f t="shared" si="10"/>
        <v>-, -</v>
      </c>
      <c r="F662" s="34">
        <f>COUNTIF(Tally!A$2:A5660,LIST!E662)</f>
        <v>0</v>
      </c>
      <c r="G662" s="14" t="e">
        <f>VLOOKUP(E662,Tally!A$2:D5660,2)</f>
        <v>#N/A</v>
      </c>
      <c r="H662" s="3"/>
    </row>
    <row r="663" spans="1:8" ht="18">
      <c r="A663" s="4">
        <v>662</v>
      </c>
      <c r="B663" s="3" t="s">
        <v>7</v>
      </c>
      <c r="C663" s="3" t="s">
        <v>5</v>
      </c>
      <c r="D663" s="3" t="s">
        <v>5</v>
      </c>
      <c r="E663" s="34" t="str">
        <f t="shared" si="10"/>
        <v>-, -</v>
      </c>
      <c r="F663" s="34">
        <f>COUNTIF(Tally!A$2:A5661,LIST!E663)</f>
        <v>0</v>
      </c>
      <c r="G663" s="14" t="e">
        <f>VLOOKUP(E663,Tally!A$2:D5661,2)</f>
        <v>#N/A</v>
      </c>
      <c r="H663" s="3"/>
    </row>
    <row r="664" spans="1:8" ht="18">
      <c r="A664" s="4">
        <v>663</v>
      </c>
      <c r="B664" s="3" t="s">
        <v>7</v>
      </c>
      <c r="C664" s="3" t="s">
        <v>5</v>
      </c>
      <c r="D664" s="3" t="s">
        <v>5</v>
      </c>
      <c r="E664" s="34" t="str">
        <f t="shared" si="10"/>
        <v>-, -</v>
      </c>
      <c r="F664" s="34">
        <f>COUNTIF(Tally!A$2:A5662,LIST!E664)</f>
        <v>0</v>
      </c>
      <c r="G664" s="14" t="e">
        <f>VLOOKUP(E664,Tally!A$2:D5662,2)</f>
        <v>#N/A</v>
      </c>
      <c r="H664" s="3"/>
    </row>
    <row r="665" spans="1:8" ht="18">
      <c r="A665" s="4">
        <v>664</v>
      </c>
      <c r="B665" s="3" t="s">
        <v>7</v>
      </c>
      <c r="C665" s="3" t="s">
        <v>5</v>
      </c>
      <c r="D665" s="3" t="s">
        <v>5</v>
      </c>
      <c r="E665" s="34" t="str">
        <f t="shared" si="10"/>
        <v>-, -</v>
      </c>
      <c r="F665" s="34">
        <f>COUNTIF(Tally!A$2:A5663,LIST!E665)</f>
        <v>0</v>
      </c>
      <c r="G665" s="14" t="e">
        <f>VLOOKUP(E665,Tally!A$2:D5663,2)</f>
        <v>#N/A</v>
      </c>
      <c r="H665" s="3"/>
    </row>
    <row r="666" spans="1:8" ht="18">
      <c r="A666" s="4">
        <v>665</v>
      </c>
      <c r="B666" s="3" t="s">
        <v>7</v>
      </c>
      <c r="C666" s="3" t="s">
        <v>5</v>
      </c>
      <c r="D666" s="3" t="s">
        <v>5</v>
      </c>
      <c r="E666" s="34" t="str">
        <f t="shared" si="10"/>
        <v>-, -</v>
      </c>
      <c r="F666" s="34">
        <f>COUNTIF(Tally!A$2:A5664,LIST!E666)</f>
        <v>0</v>
      </c>
      <c r="G666" s="14" t="e">
        <f>VLOOKUP(E666,Tally!A$2:D5664,2)</f>
        <v>#N/A</v>
      </c>
      <c r="H666" s="3"/>
    </row>
    <row r="667" spans="1:8" ht="18">
      <c r="A667" s="4">
        <v>666</v>
      </c>
      <c r="B667" s="3" t="s">
        <v>4</v>
      </c>
      <c r="C667" s="3" t="s">
        <v>229</v>
      </c>
      <c r="D667" s="3" t="s">
        <v>230</v>
      </c>
      <c r="E667" s="34" t="str">
        <f t="shared" si="10"/>
        <v>Gudal, Siddharth</v>
      </c>
      <c r="F667" s="34">
        <f>COUNTIF(Tally!A$2:A5665,LIST!E667)</f>
        <v>1</v>
      </c>
      <c r="G667" s="14">
        <f>VLOOKUP(E667,Tally!A$2:D5665,2)</f>
        <v>42687</v>
      </c>
      <c r="H667" s="3"/>
    </row>
    <row r="668" spans="1:8" ht="18">
      <c r="A668" s="4">
        <v>667</v>
      </c>
      <c r="B668" s="3" t="s">
        <v>7</v>
      </c>
      <c r="C668" s="3" t="s">
        <v>5</v>
      </c>
      <c r="D668" s="3" t="s">
        <v>5</v>
      </c>
      <c r="E668" s="34" t="str">
        <f t="shared" si="10"/>
        <v>-, -</v>
      </c>
      <c r="F668" s="34">
        <f>COUNTIF(Tally!A$2:A5666,LIST!E668)</f>
        <v>0</v>
      </c>
      <c r="G668" s="14" t="e">
        <f>VLOOKUP(E668,Tally!A$2:D5666,2)</f>
        <v>#N/A</v>
      </c>
      <c r="H668" s="3"/>
    </row>
    <row r="669" spans="1:8" ht="18">
      <c r="A669" s="4">
        <v>668</v>
      </c>
      <c r="B669" s="3" t="s">
        <v>4</v>
      </c>
      <c r="C669" s="3" t="s">
        <v>259</v>
      </c>
      <c r="D669" s="3" t="s">
        <v>260</v>
      </c>
      <c r="E669" s="34" t="str">
        <f t="shared" si="10"/>
        <v>Corwin, Erik</v>
      </c>
      <c r="F669" s="34">
        <f>COUNTIF(Tally!A$2:A5667,LIST!E669)</f>
        <v>1</v>
      </c>
      <c r="G669" s="14">
        <f>VLOOKUP(E669,Tally!A$2:D5667,2)</f>
        <v>42925</v>
      </c>
      <c r="H669" s="3"/>
    </row>
    <row r="670" spans="1:8" ht="18">
      <c r="A670" s="4">
        <v>669</v>
      </c>
      <c r="B670" s="3" t="s">
        <v>7</v>
      </c>
      <c r="C670" s="3" t="s">
        <v>5</v>
      </c>
      <c r="D670" s="3" t="s">
        <v>5</v>
      </c>
      <c r="E670" s="34" t="str">
        <f t="shared" si="10"/>
        <v>-, -</v>
      </c>
      <c r="F670" s="34">
        <f>COUNTIF(Tally!A$2:A5668,LIST!E670)</f>
        <v>0</v>
      </c>
      <c r="G670" s="14" t="e">
        <f>VLOOKUP(E670,Tally!A$2:D5668,2)</f>
        <v>#N/A</v>
      </c>
      <c r="H670" s="3"/>
    </row>
    <row r="671" spans="1:8" ht="18">
      <c r="A671" s="4">
        <v>670</v>
      </c>
      <c r="B671" s="3" t="s">
        <v>7</v>
      </c>
      <c r="C671" s="3" t="s">
        <v>5</v>
      </c>
      <c r="D671" s="3" t="s">
        <v>5</v>
      </c>
      <c r="E671" s="34" t="str">
        <f t="shared" si="10"/>
        <v>-, -</v>
      </c>
      <c r="F671" s="34">
        <f>COUNTIF(Tally!A$2:A5669,LIST!E671)</f>
        <v>0</v>
      </c>
      <c r="G671" s="14" t="e">
        <f>VLOOKUP(E671,Tally!A$2:D5669,2)</f>
        <v>#N/A</v>
      </c>
      <c r="H671" s="3"/>
    </row>
    <row r="672" spans="1:8" ht="18">
      <c r="A672" s="4">
        <v>671</v>
      </c>
      <c r="B672" s="3" t="s">
        <v>7</v>
      </c>
      <c r="C672" s="3" t="s">
        <v>5</v>
      </c>
      <c r="D672" s="3" t="s">
        <v>5</v>
      </c>
      <c r="E672" s="34" t="str">
        <f t="shared" si="10"/>
        <v>-, -</v>
      </c>
      <c r="F672" s="34">
        <f>COUNTIF(Tally!A$2:A5670,LIST!E672)</f>
        <v>0</v>
      </c>
      <c r="G672" s="14" t="e">
        <f>VLOOKUP(E672,Tally!A$2:D5670,2)</f>
        <v>#N/A</v>
      </c>
      <c r="H672" s="3"/>
    </row>
    <row r="673" spans="1:8" ht="18">
      <c r="A673" s="4">
        <v>672</v>
      </c>
      <c r="B673" s="3" t="s">
        <v>7</v>
      </c>
      <c r="C673" s="3" t="s">
        <v>5</v>
      </c>
      <c r="D673" s="3" t="s">
        <v>5</v>
      </c>
      <c r="E673" s="34" t="str">
        <f t="shared" si="10"/>
        <v>-, -</v>
      </c>
      <c r="F673" s="34">
        <f>COUNTIF(Tally!A$2:A5671,LIST!E673)</f>
        <v>0</v>
      </c>
      <c r="G673" s="14" t="e">
        <f>VLOOKUP(E673,Tally!A$2:D5671,2)</f>
        <v>#N/A</v>
      </c>
      <c r="H673" s="3"/>
    </row>
    <row r="674" spans="1:8" ht="18">
      <c r="A674" s="4">
        <v>673</v>
      </c>
      <c r="B674" s="3" t="s">
        <v>7</v>
      </c>
      <c r="C674" s="3" t="s">
        <v>5</v>
      </c>
      <c r="D674" s="3" t="s">
        <v>5</v>
      </c>
      <c r="E674" s="34" t="str">
        <f t="shared" si="10"/>
        <v>-, -</v>
      </c>
      <c r="F674" s="34">
        <f>COUNTIF(Tally!A$2:A5672,LIST!E674)</f>
        <v>0</v>
      </c>
      <c r="G674" s="14" t="e">
        <f>VLOOKUP(E674,Tally!A$2:D5672,2)</f>
        <v>#N/A</v>
      </c>
      <c r="H674" s="3"/>
    </row>
    <row r="675" spans="1:8" ht="18">
      <c r="A675" s="4">
        <v>674</v>
      </c>
      <c r="B675" s="3" t="s">
        <v>7</v>
      </c>
      <c r="C675" s="3" t="s">
        <v>5</v>
      </c>
      <c r="D675" s="3" t="s">
        <v>5</v>
      </c>
      <c r="E675" s="34" t="str">
        <f t="shared" si="10"/>
        <v>-, -</v>
      </c>
      <c r="F675" s="34">
        <f>COUNTIF(Tally!A$2:A5673,LIST!E675)</f>
        <v>0</v>
      </c>
      <c r="G675" s="14" t="e">
        <f>VLOOKUP(E675,Tally!A$2:D5673,2)</f>
        <v>#N/A</v>
      </c>
      <c r="H675" s="3"/>
    </row>
    <row r="676" spans="1:8" ht="18">
      <c r="A676" s="4">
        <v>675</v>
      </c>
      <c r="B676" s="3" t="s">
        <v>7</v>
      </c>
      <c r="C676" s="3" t="s">
        <v>5</v>
      </c>
      <c r="D676" s="3" t="s">
        <v>5</v>
      </c>
      <c r="E676" s="34" t="str">
        <f t="shared" si="10"/>
        <v>-, -</v>
      </c>
      <c r="F676" s="34">
        <f>COUNTIF(Tally!A$2:A5674,LIST!E676)</f>
        <v>0</v>
      </c>
      <c r="G676" s="14" t="e">
        <f>VLOOKUP(E676,Tally!A$2:D5674,2)</f>
        <v>#N/A</v>
      </c>
      <c r="H676" s="3"/>
    </row>
    <row r="677" spans="1:8" ht="18">
      <c r="A677" s="4">
        <v>676</v>
      </c>
      <c r="B677" s="3" t="s">
        <v>7</v>
      </c>
      <c r="C677" s="3" t="s">
        <v>5</v>
      </c>
      <c r="D677" s="3" t="s">
        <v>5</v>
      </c>
      <c r="E677" s="34" t="str">
        <f t="shared" si="10"/>
        <v>-, -</v>
      </c>
      <c r="F677" s="34">
        <f>COUNTIF(Tally!A$2:A5675,LIST!E677)</f>
        <v>0</v>
      </c>
      <c r="G677" s="14" t="e">
        <f>VLOOKUP(E677,Tally!A$2:D5675,2)</f>
        <v>#N/A</v>
      </c>
      <c r="H677" s="3"/>
    </row>
    <row r="678" spans="1:8" ht="18">
      <c r="A678" s="4">
        <v>677</v>
      </c>
      <c r="B678" s="3" t="s">
        <v>7</v>
      </c>
      <c r="C678" s="3" t="s">
        <v>5</v>
      </c>
      <c r="D678" s="3" t="s">
        <v>5</v>
      </c>
      <c r="E678" s="34" t="str">
        <f t="shared" si="10"/>
        <v>-, -</v>
      </c>
      <c r="F678" s="34">
        <f>COUNTIF(Tally!A$2:A5676,LIST!E678)</f>
        <v>0</v>
      </c>
      <c r="G678" s="14" t="e">
        <f>VLOOKUP(E678,Tally!A$2:D5676,2)</f>
        <v>#N/A</v>
      </c>
      <c r="H678" s="3"/>
    </row>
    <row r="679" spans="1:8" ht="18">
      <c r="A679" s="4">
        <v>678</v>
      </c>
      <c r="B679" s="3" t="s">
        <v>7</v>
      </c>
      <c r="C679" s="3" t="s">
        <v>5</v>
      </c>
      <c r="D679" s="3" t="s">
        <v>5</v>
      </c>
      <c r="E679" s="34" t="str">
        <f t="shared" si="10"/>
        <v>-, -</v>
      </c>
      <c r="F679" s="34">
        <f>COUNTIF(Tally!A$2:A5677,LIST!E679)</f>
        <v>0</v>
      </c>
      <c r="G679" s="14" t="e">
        <f>VLOOKUP(E679,Tally!A$2:D5677,2)</f>
        <v>#N/A</v>
      </c>
      <c r="H679" s="3"/>
    </row>
    <row r="680" spans="1:8" ht="18">
      <c r="A680" s="4">
        <v>679</v>
      </c>
      <c r="B680" s="3" t="s">
        <v>7</v>
      </c>
      <c r="C680" s="3" t="s">
        <v>5</v>
      </c>
      <c r="D680" s="3" t="s">
        <v>5</v>
      </c>
      <c r="E680" s="34" t="str">
        <f t="shared" si="10"/>
        <v>-, -</v>
      </c>
      <c r="F680" s="34">
        <f>COUNTIF(Tally!A$2:A5678,LIST!E680)</f>
        <v>0</v>
      </c>
      <c r="G680" s="14" t="e">
        <f>VLOOKUP(E680,Tally!A$2:D5678,2)</f>
        <v>#N/A</v>
      </c>
      <c r="H680" s="3"/>
    </row>
    <row r="681" spans="1:8" ht="18">
      <c r="A681" s="4">
        <v>680</v>
      </c>
      <c r="B681" s="3" t="s">
        <v>7</v>
      </c>
      <c r="C681" s="3" t="s">
        <v>5</v>
      </c>
      <c r="D681" s="3" t="s">
        <v>5</v>
      </c>
      <c r="E681" s="34" t="str">
        <f t="shared" si="10"/>
        <v>-, -</v>
      </c>
      <c r="F681" s="34">
        <f>COUNTIF(Tally!A$2:A5679,LIST!E681)</f>
        <v>0</v>
      </c>
      <c r="G681" s="14" t="e">
        <f>VLOOKUP(E681,Tally!A$2:D5679,2)</f>
        <v>#N/A</v>
      </c>
      <c r="H681" s="3"/>
    </row>
    <row r="682" spans="1:8" ht="18">
      <c r="A682" s="4">
        <v>681</v>
      </c>
      <c r="B682" s="3" t="s">
        <v>7</v>
      </c>
      <c r="C682" s="3" t="s">
        <v>5</v>
      </c>
      <c r="D682" s="3" t="s">
        <v>5</v>
      </c>
      <c r="E682" s="34" t="str">
        <f t="shared" si="10"/>
        <v>-, -</v>
      </c>
      <c r="F682" s="34">
        <f>COUNTIF(Tally!A$2:A5680,LIST!E682)</f>
        <v>0</v>
      </c>
      <c r="G682" s="14" t="e">
        <f>VLOOKUP(E682,Tally!A$2:D5680,2)</f>
        <v>#N/A</v>
      </c>
      <c r="H682" s="3"/>
    </row>
    <row r="683" spans="1:8" ht="18">
      <c r="A683" s="4">
        <v>682</v>
      </c>
      <c r="B683" s="3" t="s">
        <v>7</v>
      </c>
      <c r="C683" s="3" t="s">
        <v>5</v>
      </c>
      <c r="D683" s="3" t="s">
        <v>5</v>
      </c>
      <c r="E683" s="34" t="str">
        <f t="shared" si="10"/>
        <v>-, -</v>
      </c>
      <c r="F683" s="34">
        <f>COUNTIF(Tally!A$2:A5681,LIST!E683)</f>
        <v>0</v>
      </c>
      <c r="G683" s="14" t="e">
        <f>VLOOKUP(E683,Tally!A$2:D5681,2)</f>
        <v>#N/A</v>
      </c>
      <c r="H683" s="3"/>
    </row>
    <row r="684" spans="1:8" ht="18">
      <c r="A684" s="4">
        <v>683</v>
      </c>
      <c r="B684" s="3" t="s">
        <v>7</v>
      </c>
      <c r="C684" s="3" t="s">
        <v>5</v>
      </c>
      <c r="D684" s="3" t="s">
        <v>5</v>
      </c>
      <c r="E684" s="34" t="str">
        <f t="shared" si="10"/>
        <v>-, -</v>
      </c>
      <c r="F684" s="34">
        <f>COUNTIF(Tally!A$2:A5682,LIST!E684)</f>
        <v>0</v>
      </c>
      <c r="G684" s="14" t="e">
        <f>VLOOKUP(E684,Tally!A$2:D5682,2)</f>
        <v>#N/A</v>
      </c>
      <c r="H684" s="3"/>
    </row>
    <row r="685" spans="1:8" ht="18">
      <c r="A685" s="4">
        <v>684</v>
      </c>
      <c r="B685" s="3" t="s">
        <v>7</v>
      </c>
      <c r="C685" s="3" t="s">
        <v>5</v>
      </c>
      <c r="D685" s="3" t="s">
        <v>5</v>
      </c>
      <c r="E685" s="34" t="str">
        <f t="shared" si="10"/>
        <v>-, -</v>
      </c>
      <c r="F685" s="34">
        <f>COUNTIF(Tally!A$2:A5683,LIST!E685)</f>
        <v>0</v>
      </c>
      <c r="G685" s="14" t="e">
        <f>VLOOKUP(E685,Tally!A$2:D5683,2)</f>
        <v>#N/A</v>
      </c>
      <c r="H685" s="3"/>
    </row>
    <row r="686" spans="1:8" ht="18">
      <c r="A686" s="4">
        <v>685</v>
      </c>
      <c r="B686" s="3" t="s">
        <v>7</v>
      </c>
      <c r="C686" s="3" t="s">
        <v>5</v>
      </c>
      <c r="D686" s="3" t="s">
        <v>5</v>
      </c>
      <c r="E686" s="34" t="str">
        <f t="shared" si="10"/>
        <v>-, -</v>
      </c>
      <c r="F686" s="34">
        <f>COUNTIF(Tally!A$2:A5684,LIST!E686)</f>
        <v>0</v>
      </c>
      <c r="G686" s="14" t="e">
        <f>VLOOKUP(E686,Tally!A$2:D5684,2)</f>
        <v>#N/A</v>
      </c>
      <c r="H686" s="3"/>
    </row>
    <row r="687" spans="1:8" ht="18">
      <c r="A687" s="4">
        <v>686</v>
      </c>
      <c r="B687" s="3" t="s">
        <v>7</v>
      </c>
      <c r="C687" s="3" t="s">
        <v>5</v>
      </c>
      <c r="D687" s="3" t="s">
        <v>5</v>
      </c>
      <c r="E687" s="34" t="str">
        <f t="shared" si="10"/>
        <v>-, -</v>
      </c>
      <c r="F687" s="34">
        <f>COUNTIF(Tally!A$2:A5685,LIST!E687)</f>
        <v>0</v>
      </c>
      <c r="G687" s="14" t="e">
        <f>VLOOKUP(E687,Tally!A$2:D5685,2)</f>
        <v>#N/A</v>
      </c>
      <c r="H687" s="3"/>
    </row>
    <row r="688" spans="1:8" ht="18">
      <c r="A688" s="4">
        <v>687</v>
      </c>
      <c r="B688" s="3" t="s">
        <v>7</v>
      </c>
      <c r="C688" s="3" t="s">
        <v>5</v>
      </c>
      <c r="D688" s="3" t="s">
        <v>5</v>
      </c>
      <c r="E688" s="34" t="str">
        <f t="shared" si="10"/>
        <v>-, -</v>
      </c>
      <c r="F688" s="34">
        <f>COUNTIF(Tally!A$2:A5686,LIST!E688)</f>
        <v>0</v>
      </c>
      <c r="G688" s="14" t="e">
        <f>VLOOKUP(E688,Tally!A$2:D5686,2)</f>
        <v>#N/A</v>
      </c>
      <c r="H688" s="3"/>
    </row>
    <row r="689" spans="1:8" ht="18">
      <c r="A689" s="4">
        <v>688</v>
      </c>
      <c r="B689" s="3" t="s">
        <v>7</v>
      </c>
      <c r="C689" s="3" t="s">
        <v>5</v>
      </c>
      <c r="D689" s="3" t="s">
        <v>5</v>
      </c>
      <c r="E689" s="34" t="str">
        <f t="shared" si="10"/>
        <v>-, -</v>
      </c>
      <c r="F689" s="34">
        <f>COUNTIF(Tally!A$2:A5687,LIST!E689)</f>
        <v>0</v>
      </c>
      <c r="G689" s="14" t="e">
        <f>VLOOKUP(E689,Tally!A$2:D5687,2)</f>
        <v>#N/A</v>
      </c>
      <c r="H689" s="3"/>
    </row>
    <row r="690" spans="1:8" ht="18">
      <c r="A690" s="4">
        <v>689</v>
      </c>
      <c r="B690" s="3" t="s">
        <v>7</v>
      </c>
      <c r="C690" s="3" t="s">
        <v>5</v>
      </c>
      <c r="D690" s="3" t="s">
        <v>5</v>
      </c>
      <c r="E690" s="34" t="str">
        <f t="shared" si="10"/>
        <v>-, -</v>
      </c>
      <c r="F690" s="34">
        <f>COUNTIF(Tally!A$2:A5688,LIST!E690)</f>
        <v>0</v>
      </c>
      <c r="G690" s="14" t="e">
        <f>VLOOKUP(E690,Tally!A$2:D5688,2)</f>
        <v>#N/A</v>
      </c>
      <c r="H690" s="3"/>
    </row>
    <row r="691" spans="1:8" ht="18">
      <c r="A691" s="4">
        <v>690</v>
      </c>
      <c r="B691" s="3" t="s">
        <v>7</v>
      </c>
      <c r="C691" s="3" t="s">
        <v>5</v>
      </c>
      <c r="D691" s="3" t="s">
        <v>5</v>
      </c>
      <c r="E691" s="34" t="str">
        <f t="shared" si="10"/>
        <v>-, -</v>
      </c>
      <c r="F691" s="34">
        <f>COUNTIF(Tally!A$2:A5689,LIST!E691)</f>
        <v>0</v>
      </c>
      <c r="G691" s="14" t="e">
        <f>VLOOKUP(E691,Tally!A$2:D5689,2)</f>
        <v>#N/A</v>
      </c>
      <c r="H691" s="3"/>
    </row>
    <row r="692" spans="1:8" ht="18">
      <c r="A692" s="4">
        <v>691</v>
      </c>
      <c r="B692" s="3" t="s">
        <v>7</v>
      </c>
      <c r="C692" s="3" t="s">
        <v>5</v>
      </c>
      <c r="D692" s="3" t="s">
        <v>5</v>
      </c>
      <c r="E692" s="34" t="str">
        <f t="shared" si="10"/>
        <v>-, -</v>
      </c>
      <c r="F692" s="34">
        <f>COUNTIF(Tally!A$2:A5690,LIST!E692)</f>
        <v>0</v>
      </c>
      <c r="G692" s="14" t="e">
        <f>VLOOKUP(E692,Tally!A$2:D5690,2)</f>
        <v>#N/A</v>
      </c>
      <c r="H692" s="3"/>
    </row>
    <row r="693" spans="1:8" ht="18">
      <c r="A693" s="4">
        <v>692</v>
      </c>
      <c r="B693" s="3" t="s">
        <v>7</v>
      </c>
      <c r="C693" s="3" t="s">
        <v>5</v>
      </c>
      <c r="D693" s="3" t="s">
        <v>5</v>
      </c>
      <c r="E693" s="34" t="str">
        <f t="shared" si="10"/>
        <v>-, -</v>
      </c>
      <c r="F693" s="34">
        <f>COUNTIF(Tally!A$2:A5691,LIST!E693)</f>
        <v>0</v>
      </c>
      <c r="G693" s="14" t="e">
        <f>VLOOKUP(E693,Tally!A$2:D5691,2)</f>
        <v>#N/A</v>
      </c>
      <c r="H693" s="3"/>
    </row>
    <row r="694" spans="1:8" ht="18">
      <c r="A694" s="4">
        <v>693</v>
      </c>
      <c r="B694" s="3" t="s">
        <v>7</v>
      </c>
      <c r="C694" s="3" t="s">
        <v>5</v>
      </c>
      <c r="D694" s="3" t="s">
        <v>5</v>
      </c>
      <c r="E694" s="34" t="str">
        <f t="shared" si="10"/>
        <v>-, -</v>
      </c>
      <c r="F694" s="34">
        <f>COUNTIF(Tally!A$2:A5692,LIST!E694)</f>
        <v>0</v>
      </c>
      <c r="G694" s="14" t="e">
        <f>VLOOKUP(E694,Tally!A$2:D5692,2)</f>
        <v>#N/A</v>
      </c>
      <c r="H694" s="3"/>
    </row>
    <row r="695" spans="1:8" ht="18">
      <c r="A695" s="4">
        <v>694</v>
      </c>
      <c r="B695" s="3" t="s">
        <v>7</v>
      </c>
      <c r="C695" s="3" t="s">
        <v>5</v>
      </c>
      <c r="D695" s="3" t="s">
        <v>5</v>
      </c>
      <c r="E695" s="34" t="str">
        <f t="shared" si="10"/>
        <v>-, -</v>
      </c>
      <c r="F695" s="34">
        <f>COUNTIF(Tally!A$2:A5693,LIST!E695)</f>
        <v>0</v>
      </c>
      <c r="G695" s="14" t="e">
        <f>VLOOKUP(E695,Tally!A$2:D5693,2)</f>
        <v>#N/A</v>
      </c>
      <c r="H695" s="3"/>
    </row>
    <row r="696" spans="1:8" ht="18">
      <c r="A696" s="4">
        <v>695</v>
      </c>
      <c r="B696" s="3" t="s">
        <v>7</v>
      </c>
      <c r="C696" s="3" t="s">
        <v>5</v>
      </c>
      <c r="D696" s="3" t="s">
        <v>5</v>
      </c>
      <c r="E696" s="34" t="str">
        <f t="shared" si="10"/>
        <v>-, -</v>
      </c>
      <c r="F696" s="34">
        <f>COUNTIF(Tally!A$2:A5694,LIST!E696)</f>
        <v>0</v>
      </c>
      <c r="G696" s="14" t="e">
        <f>VLOOKUP(E696,Tally!A$2:D5694,2)</f>
        <v>#N/A</v>
      </c>
      <c r="H696" s="3"/>
    </row>
    <row r="697" spans="1:8" ht="18">
      <c r="A697" s="4">
        <v>696</v>
      </c>
      <c r="B697" s="3" t="s">
        <v>7</v>
      </c>
      <c r="C697" s="3" t="s">
        <v>5</v>
      </c>
      <c r="D697" s="3" t="s">
        <v>5</v>
      </c>
      <c r="E697" s="34" t="str">
        <f t="shared" si="10"/>
        <v>-, -</v>
      </c>
      <c r="F697" s="34">
        <f>COUNTIF(Tally!A$2:A5695,LIST!E697)</f>
        <v>0</v>
      </c>
      <c r="G697" s="14" t="e">
        <f>VLOOKUP(E697,Tally!A$2:D5695,2)</f>
        <v>#N/A</v>
      </c>
      <c r="H697" s="3"/>
    </row>
    <row r="698" spans="1:8" ht="18">
      <c r="A698" s="4">
        <v>697</v>
      </c>
      <c r="B698" s="3" t="s">
        <v>7</v>
      </c>
      <c r="C698" s="3" t="s">
        <v>5</v>
      </c>
      <c r="D698" s="3" t="s">
        <v>5</v>
      </c>
      <c r="E698" s="34" t="str">
        <f t="shared" si="10"/>
        <v>-, -</v>
      </c>
      <c r="F698" s="34">
        <f>COUNTIF(Tally!A$2:A5696,LIST!E698)</f>
        <v>0</v>
      </c>
      <c r="G698" s="14" t="e">
        <f>VLOOKUP(E698,Tally!A$2:D5696,2)</f>
        <v>#N/A</v>
      </c>
      <c r="H698" s="3"/>
    </row>
    <row r="699" spans="1:8" ht="18">
      <c r="A699" s="4">
        <v>698</v>
      </c>
      <c r="B699" s="3" t="s">
        <v>4</v>
      </c>
      <c r="C699" s="3" t="s">
        <v>277</v>
      </c>
      <c r="D699" s="3" t="s">
        <v>278</v>
      </c>
      <c r="E699" s="34" t="str">
        <f t="shared" si="10"/>
        <v>Tyner, Brittany</v>
      </c>
      <c r="F699" s="34">
        <f>COUNTIF(Tally!A$2:A5697,LIST!E699)</f>
        <v>1</v>
      </c>
      <c r="G699" s="14">
        <f>VLOOKUP(E699,Tally!A$2:D5697,2)</f>
        <v>42925</v>
      </c>
      <c r="H699" s="3"/>
    </row>
    <row r="700" spans="1:8" ht="18">
      <c r="A700" s="4">
        <v>699</v>
      </c>
      <c r="B700" s="3" t="s">
        <v>7</v>
      </c>
      <c r="C700" s="3" t="s">
        <v>5</v>
      </c>
      <c r="D700" s="3" t="s">
        <v>5</v>
      </c>
      <c r="E700" s="34" t="str">
        <f t="shared" si="10"/>
        <v>-, -</v>
      </c>
      <c r="F700" s="34">
        <f>COUNTIF(Tally!A$2:A5698,LIST!E700)</f>
        <v>0</v>
      </c>
      <c r="G700" s="14" t="e">
        <f>VLOOKUP(E700,Tally!A$2:D5698,2)</f>
        <v>#N/A</v>
      </c>
      <c r="H700" s="3"/>
    </row>
    <row r="701" spans="1:8" ht="18">
      <c r="A701" s="4">
        <v>700</v>
      </c>
      <c r="B701" s="3" t="s">
        <v>7</v>
      </c>
      <c r="C701" s="3" t="s">
        <v>5</v>
      </c>
      <c r="D701" s="3" t="s">
        <v>5</v>
      </c>
      <c r="E701" s="34" t="str">
        <f t="shared" si="10"/>
        <v>-, -</v>
      </c>
      <c r="F701" s="34">
        <f>COUNTIF(Tally!A$2:A5699,LIST!E701)</f>
        <v>0</v>
      </c>
      <c r="G701" s="14" t="e">
        <f>VLOOKUP(E701,Tally!A$2:D5699,2)</f>
        <v>#N/A</v>
      </c>
      <c r="H701" s="3"/>
    </row>
    <row r="702" spans="1:8" ht="18">
      <c r="A702" s="4">
        <v>701</v>
      </c>
      <c r="B702" s="3" t="s">
        <v>7</v>
      </c>
      <c r="C702" s="3" t="s">
        <v>5</v>
      </c>
      <c r="D702" s="3" t="s">
        <v>5</v>
      </c>
      <c r="E702" s="34" t="str">
        <f t="shared" si="10"/>
        <v>-, -</v>
      </c>
      <c r="F702" s="34">
        <f>COUNTIF(Tally!A$2:A5700,LIST!E702)</f>
        <v>0</v>
      </c>
      <c r="G702" s="14" t="e">
        <f>VLOOKUP(E702,Tally!A$2:D5700,2)</f>
        <v>#N/A</v>
      </c>
      <c r="H702" s="3"/>
    </row>
    <row r="703" spans="1:8" ht="18">
      <c r="A703" s="4">
        <v>702</v>
      </c>
      <c r="B703" s="3" t="s">
        <v>7</v>
      </c>
      <c r="C703" s="3" t="s">
        <v>5</v>
      </c>
      <c r="D703" s="3" t="s">
        <v>5</v>
      </c>
      <c r="E703" s="34" t="str">
        <f>CONCATENATE(C703,", ",D703)</f>
        <v>-, -</v>
      </c>
      <c r="F703" s="34">
        <f>COUNTIF(Tally!A$2:A5701,LIST!E703)</f>
        <v>0</v>
      </c>
      <c r="G703" s="14" t="e">
        <f>VLOOKUP(E703,Tally!A$2:D5701,2)</f>
        <v>#N/A</v>
      </c>
      <c r="H703" s="3"/>
    </row>
    <row r="704" spans="1:8" ht="18">
      <c r="A704" s="4">
        <v>703</v>
      </c>
      <c r="B704" s="3" t="s">
        <v>4</v>
      </c>
      <c r="C704" s="3" t="s">
        <v>437</v>
      </c>
      <c r="D704" s="3" t="s">
        <v>438</v>
      </c>
      <c r="E704" s="34" t="str">
        <f>CONCATENATE(C704,", ",D704)</f>
        <v>Beseker, Delaney</v>
      </c>
      <c r="F704" s="34">
        <f>COUNTIF(Tally!A$2:A5702,LIST!E704)</f>
        <v>0</v>
      </c>
      <c r="G704" s="14">
        <v>43373</v>
      </c>
      <c r="H704" s="3"/>
    </row>
    <row r="705" spans="1:8" ht="18">
      <c r="A705" s="4">
        <v>704</v>
      </c>
      <c r="B705" s="3" t="s">
        <v>7</v>
      </c>
      <c r="C705" s="3" t="s">
        <v>5</v>
      </c>
      <c r="D705" s="3" t="s">
        <v>5</v>
      </c>
      <c r="E705" s="34" t="str">
        <f t="shared" si="10"/>
        <v>-, -</v>
      </c>
      <c r="F705" s="34">
        <f>COUNTIF(Tally!A$2:A5703,LIST!E705)</f>
        <v>0</v>
      </c>
      <c r="G705" s="14" t="e">
        <f>VLOOKUP(E705,Tally!A$2:D5703,2)</f>
        <v>#N/A</v>
      </c>
      <c r="H705" s="3"/>
    </row>
    <row r="706" spans="1:8" ht="18">
      <c r="A706" s="4">
        <v>705</v>
      </c>
      <c r="B706" s="3" t="s">
        <v>7</v>
      </c>
      <c r="C706" s="3" t="s">
        <v>5</v>
      </c>
      <c r="D706" s="3" t="s">
        <v>5</v>
      </c>
      <c r="E706" s="34" t="str">
        <f aca="true" t="shared" si="11" ref="E706:E769">CONCATENATE(C706,", ",D706)</f>
        <v>-, -</v>
      </c>
      <c r="F706" s="34">
        <f>COUNTIF(Tally!A$2:A5704,LIST!E706)</f>
        <v>0</v>
      </c>
      <c r="G706" s="14" t="e">
        <f>VLOOKUP(E706,Tally!A$2:D5704,2)</f>
        <v>#N/A</v>
      </c>
      <c r="H706" s="3"/>
    </row>
    <row r="707" spans="1:8" ht="18">
      <c r="A707" s="4">
        <v>706</v>
      </c>
      <c r="B707" s="3" t="s">
        <v>7</v>
      </c>
      <c r="C707" s="3" t="s">
        <v>5</v>
      </c>
      <c r="D707" s="3" t="s">
        <v>5</v>
      </c>
      <c r="E707" s="34" t="str">
        <f t="shared" si="11"/>
        <v>-, -</v>
      </c>
      <c r="F707" s="34">
        <f>COUNTIF(Tally!A$2:A5705,LIST!E707)</f>
        <v>0</v>
      </c>
      <c r="G707" s="14" t="e">
        <f>VLOOKUP(E707,Tally!A$2:D5705,2)</f>
        <v>#N/A</v>
      </c>
      <c r="H707" s="3"/>
    </row>
    <row r="708" spans="1:8" ht="18">
      <c r="A708" s="4">
        <v>707</v>
      </c>
      <c r="B708" s="3" t="s">
        <v>7</v>
      </c>
      <c r="C708" s="3" t="s">
        <v>5</v>
      </c>
      <c r="D708" s="3" t="s">
        <v>5</v>
      </c>
      <c r="E708" s="34" t="str">
        <f t="shared" si="11"/>
        <v>-, -</v>
      </c>
      <c r="F708" s="34">
        <f>COUNTIF(Tally!A$2:A5706,LIST!E708)</f>
        <v>0</v>
      </c>
      <c r="G708" s="14" t="e">
        <f>VLOOKUP(E708,Tally!A$2:D5706,2)</f>
        <v>#N/A</v>
      </c>
      <c r="H708" s="3"/>
    </row>
    <row r="709" spans="1:8" ht="18">
      <c r="A709" s="4">
        <v>708</v>
      </c>
      <c r="B709" s="3" t="s">
        <v>7</v>
      </c>
      <c r="C709" s="3" t="s">
        <v>5</v>
      </c>
      <c r="D709" s="3" t="s">
        <v>5</v>
      </c>
      <c r="E709" s="34" t="str">
        <f t="shared" si="11"/>
        <v>-, -</v>
      </c>
      <c r="F709" s="34">
        <f>COUNTIF(Tally!A$2:A5707,LIST!E709)</f>
        <v>0</v>
      </c>
      <c r="G709" s="14" t="e">
        <f>VLOOKUP(E709,Tally!A$2:D5707,2)</f>
        <v>#N/A</v>
      </c>
      <c r="H709" s="3"/>
    </row>
    <row r="710" spans="1:8" ht="18">
      <c r="A710" s="4">
        <v>709</v>
      </c>
      <c r="B710" s="3" t="s">
        <v>7</v>
      </c>
      <c r="C710" s="3" t="s">
        <v>5</v>
      </c>
      <c r="D710" s="3" t="s">
        <v>5</v>
      </c>
      <c r="E710" s="34" t="str">
        <f t="shared" si="11"/>
        <v>-, -</v>
      </c>
      <c r="F710" s="34">
        <f>COUNTIF(Tally!A$2:A5708,LIST!E710)</f>
        <v>0</v>
      </c>
      <c r="G710" s="14" t="e">
        <f>VLOOKUP(E710,Tally!A$2:D5708,2)</f>
        <v>#N/A</v>
      </c>
      <c r="H710" s="3"/>
    </row>
    <row r="711" spans="1:8" ht="18">
      <c r="A711" s="4">
        <v>710</v>
      </c>
      <c r="B711" s="3" t="s">
        <v>4</v>
      </c>
      <c r="C711" s="3" t="s">
        <v>241</v>
      </c>
      <c r="D711" s="3" t="s">
        <v>242</v>
      </c>
      <c r="E711" s="34" t="str">
        <f t="shared" si="11"/>
        <v>Martinez, Bruno</v>
      </c>
      <c r="F711" s="34">
        <f>COUNTIF(Tally!A$2:A5709,LIST!E711)</f>
        <v>1</v>
      </c>
      <c r="G711" s="14">
        <f>VLOOKUP(E711,Tally!A$2:D5709,2)</f>
        <v>42687</v>
      </c>
      <c r="H711" s="3"/>
    </row>
    <row r="712" spans="1:8" ht="18">
      <c r="A712" s="4">
        <v>711</v>
      </c>
      <c r="B712" s="3" t="s">
        <v>7</v>
      </c>
      <c r="C712" s="3" t="s">
        <v>5</v>
      </c>
      <c r="D712" s="3" t="s">
        <v>5</v>
      </c>
      <c r="E712" s="34" t="str">
        <f t="shared" si="11"/>
        <v>-, -</v>
      </c>
      <c r="F712" s="34">
        <f>COUNTIF(Tally!A$2:A5710,LIST!E712)</f>
        <v>0</v>
      </c>
      <c r="G712" s="14" t="e">
        <f>VLOOKUP(E712,Tally!A$2:D5710,2)</f>
        <v>#N/A</v>
      </c>
      <c r="H712" s="3" t="s">
        <v>342</v>
      </c>
    </row>
    <row r="713" spans="1:8" ht="18">
      <c r="A713" s="4">
        <v>712</v>
      </c>
      <c r="B713" s="3" t="s">
        <v>4</v>
      </c>
      <c r="C713" s="3" t="s">
        <v>222</v>
      </c>
      <c r="D713" s="3" t="s">
        <v>212</v>
      </c>
      <c r="E713" s="34" t="str">
        <f t="shared" si="11"/>
        <v>Suh, Phil</v>
      </c>
      <c r="F713" s="34">
        <f>COUNTIF(Tally!A$2:A5711,LIST!E713)</f>
        <v>5</v>
      </c>
      <c r="G713" s="14">
        <f>VLOOKUP(E713,Tally!A$2:D5711,2)</f>
        <v>43037</v>
      </c>
      <c r="H713" s="3"/>
    </row>
    <row r="714" spans="1:8" ht="18">
      <c r="A714" s="4">
        <v>713</v>
      </c>
      <c r="B714" s="3" t="s">
        <v>7</v>
      </c>
      <c r="C714" s="3" t="s">
        <v>5</v>
      </c>
      <c r="D714" s="3" t="s">
        <v>5</v>
      </c>
      <c r="E714" s="34" t="str">
        <f t="shared" si="11"/>
        <v>-, -</v>
      </c>
      <c r="F714" s="34">
        <f>COUNTIF(Tally!A$2:A5712,LIST!E714)</f>
        <v>0</v>
      </c>
      <c r="G714" s="14" t="e">
        <f>VLOOKUP(E714,Tally!A$2:D5712,2)</f>
        <v>#N/A</v>
      </c>
      <c r="H714" s="3"/>
    </row>
    <row r="715" spans="1:8" ht="18">
      <c r="A715" s="4">
        <v>714</v>
      </c>
      <c r="B715" s="3" t="s">
        <v>7</v>
      </c>
      <c r="C715" s="3" t="s">
        <v>5</v>
      </c>
      <c r="D715" s="3" t="s">
        <v>5</v>
      </c>
      <c r="E715" s="34" t="str">
        <f t="shared" si="11"/>
        <v>-, -</v>
      </c>
      <c r="F715" s="34">
        <f>COUNTIF(Tally!A$2:A5713,LIST!E715)</f>
        <v>0</v>
      </c>
      <c r="G715" s="14" t="e">
        <f>VLOOKUP(E715,Tally!A$2:D5713,2)</f>
        <v>#N/A</v>
      </c>
      <c r="H715" s="3"/>
    </row>
    <row r="716" spans="1:8" ht="18">
      <c r="A716" s="4">
        <v>715</v>
      </c>
      <c r="B716" s="3" t="s">
        <v>7</v>
      </c>
      <c r="C716" s="3" t="s">
        <v>5</v>
      </c>
      <c r="D716" s="3" t="s">
        <v>5</v>
      </c>
      <c r="E716" s="34" t="str">
        <f t="shared" si="11"/>
        <v>-, -</v>
      </c>
      <c r="F716" s="34">
        <f>COUNTIF(Tally!A$2:A5714,LIST!E716)</f>
        <v>0</v>
      </c>
      <c r="G716" s="14" t="e">
        <f>VLOOKUP(E716,Tally!A$2:D5714,2)</f>
        <v>#N/A</v>
      </c>
      <c r="H716" s="3"/>
    </row>
    <row r="717" spans="1:8" ht="18">
      <c r="A717" s="4">
        <v>716</v>
      </c>
      <c r="B717" s="3" t="s">
        <v>4</v>
      </c>
      <c r="C717" s="3" t="s">
        <v>257</v>
      </c>
      <c r="D717" s="3" t="s">
        <v>258</v>
      </c>
      <c r="E717" s="34" t="str">
        <f t="shared" si="11"/>
        <v>Traenkner, Jeffrey</v>
      </c>
      <c r="F717" s="34">
        <f>COUNTIF(Tally!A$2:A5715,LIST!E717)</f>
        <v>1</v>
      </c>
      <c r="G717" s="14">
        <f>VLOOKUP(E717,Tally!A$2:D5715,2)</f>
        <v>42925</v>
      </c>
      <c r="H717" s="3"/>
    </row>
    <row r="718" spans="1:8" ht="18">
      <c r="A718" s="4">
        <v>717</v>
      </c>
      <c r="B718" s="3" t="s">
        <v>4</v>
      </c>
      <c r="C718" s="3" t="s">
        <v>227</v>
      </c>
      <c r="D718" s="3" t="s">
        <v>61</v>
      </c>
      <c r="E718" s="34" t="str">
        <f t="shared" si="11"/>
        <v>Borodin, Alex</v>
      </c>
      <c r="F718" s="34">
        <f>COUNTIF(Tally!A$2:A5716,LIST!E718)</f>
        <v>2</v>
      </c>
      <c r="G718" s="14">
        <f>VLOOKUP(E718,Tally!A$2:D5716,2)</f>
        <v>42834</v>
      </c>
      <c r="H718" s="3"/>
    </row>
    <row r="719" spans="1:8" ht="18">
      <c r="A719" s="4">
        <v>718</v>
      </c>
      <c r="B719" s="3" t="s">
        <v>7</v>
      </c>
      <c r="C719" s="3" t="s">
        <v>5</v>
      </c>
      <c r="D719" s="3" t="s">
        <v>5</v>
      </c>
      <c r="E719" s="34" t="str">
        <f t="shared" si="11"/>
        <v>-, -</v>
      </c>
      <c r="F719" s="34">
        <f>COUNTIF(Tally!A$2:A5717,LIST!E719)</f>
        <v>0</v>
      </c>
      <c r="G719" s="14" t="e">
        <f>VLOOKUP(E719,Tally!A$2:D5717,2)</f>
        <v>#N/A</v>
      </c>
      <c r="H719" s="3"/>
    </row>
    <row r="720" spans="1:8" ht="18">
      <c r="A720" s="4">
        <v>719</v>
      </c>
      <c r="B720" s="3" t="s">
        <v>7</v>
      </c>
      <c r="C720" s="3" t="s">
        <v>5</v>
      </c>
      <c r="D720" s="3" t="s">
        <v>5</v>
      </c>
      <c r="E720" s="34" t="str">
        <f t="shared" si="11"/>
        <v>-, -</v>
      </c>
      <c r="F720" s="34">
        <f>COUNTIF(Tally!A$2:A5718,LIST!E720)</f>
        <v>0</v>
      </c>
      <c r="G720" s="14" t="e">
        <f>VLOOKUP(E720,Tally!A$2:D5718,2)</f>
        <v>#N/A</v>
      </c>
      <c r="H720" s="3"/>
    </row>
    <row r="721" spans="1:8" ht="18">
      <c r="A721" s="4">
        <v>720</v>
      </c>
      <c r="B721" s="3" t="s">
        <v>7</v>
      </c>
      <c r="C721" s="3" t="s">
        <v>5</v>
      </c>
      <c r="D721" s="3" t="s">
        <v>5</v>
      </c>
      <c r="E721" s="34" t="str">
        <f t="shared" si="11"/>
        <v>-, -</v>
      </c>
      <c r="F721" s="34">
        <f>COUNTIF(Tally!A$2:A5719,LIST!E721)</f>
        <v>0</v>
      </c>
      <c r="G721" s="14" t="e">
        <f>VLOOKUP(E721,Tally!A$2:D5719,2)</f>
        <v>#N/A</v>
      </c>
      <c r="H721" s="3"/>
    </row>
    <row r="722" spans="1:8" ht="18">
      <c r="A722" s="4">
        <v>721</v>
      </c>
      <c r="B722" s="3" t="s">
        <v>7</v>
      </c>
      <c r="C722" s="3" t="s">
        <v>5</v>
      </c>
      <c r="D722" s="3" t="s">
        <v>5</v>
      </c>
      <c r="E722" s="34" t="str">
        <f t="shared" si="11"/>
        <v>-, -</v>
      </c>
      <c r="F722" s="34">
        <f>COUNTIF(Tally!A$2:A5720,LIST!E722)</f>
        <v>0</v>
      </c>
      <c r="G722" s="14" t="e">
        <f>VLOOKUP(E722,Tally!A$2:D5720,2)</f>
        <v>#N/A</v>
      </c>
      <c r="H722" s="3"/>
    </row>
    <row r="723" spans="1:8" ht="18">
      <c r="A723" s="4">
        <v>722</v>
      </c>
      <c r="B723" s="3" t="s">
        <v>7</v>
      </c>
      <c r="C723" s="3" t="s">
        <v>5</v>
      </c>
      <c r="D723" s="3" t="s">
        <v>5</v>
      </c>
      <c r="E723" s="34" t="str">
        <f t="shared" si="11"/>
        <v>-, -</v>
      </c>
      <c r="F723" s="34">
        <f>COUNTIF(Tally!A$2:A5721,LIST!E723)</f>
        <v>0</v>
      </c>
      <c r="G723" s="14" t="e">
        <f>VLOOKUP(E723,Tally!A$2:D5721,2)</f>
        <v>#N/A</v>
      </c>
      <c r="H723" s="3"/>
    </row>
    <row r="724" spans="1:8" ht="18">
      <c r="A724" s="4">
        <v>723</v>
      </c>
      <c r="B724" s="3" t="s">
        <v>7</v>
      </c>
      <c r="C724" s="3" t="s">
        <v>5</v>
      </c>
      <c r="D724" s="3" t="s">
        <v>5</v>
      </c>
      <c r="E724" s="34" t="str">
        <f t="shared" si="11"/>
        <v>-, -</v>
      </c>
      <c r="F724" s="34">
        <f>COUNTIF(Tally!A$2:A5722,LIST!E724)</f>
        <v>0</v>
      </c>
      <c r="G724" s="14" t="e">
        <f>VLOOKUP(E724,Tally!A$2:D5722,2)</f>
        <v>#N/A</v>
      </c>
      <c r="H724" s="3" t="s">
        <v>342</v>
      </c>
    </row>
    <row r="725" spans="1:8" ht="18">
      <c r="A725" s="4">
        <v>724</v>
      </c>
      <c r="B725" s="3" t="s">
        <v>7</v>
      </c>
      <c r="C725" s="3" t="s">
        <v>5</v>
      </c>
      <c r="D725" s="3" t="s">
        <v>5</v>
      </c>
      <c r="E725" s="34" t="str">
        <f t="shared" si="11"/>
        <v>-, -</v>
      </c>
      <c r="F725" s="34">
        <f>COUNTIF(Tally!A$2:A5723,LIST!E725)</f>
        <v>0</v>
      </c>
      <c r="G725" s="14" t="e">
        <f>VLOOKUP(E725,Tally!A$2:D5723,2)</f>
        <v>#N/A</v>
      </c>
      <c r="H725" s="3"/>
    </row>
    <row r="726" spans="1:8" ht="18">
      <c r="A726" s="4">
        <v>725</v>
      </c>
      <c r="B726" s="3" t="s">
        <v>7</v>
      </c>
      <c r="C726" s="3" t="s">
        <v>5</v>
      </c>
      <c r="D726" s="3" t="s">
        <v>5</v>
      </c>
      <c r="E726" s="34" t="str">
        <f t="shared" si="11"/>
        <v>-, -</v>
      </c>
      <c r="F726" s="34">
        <f>COUNTIF(Tally!A$2:A5724,LIST!E726)</f>
        <v>0</v>
      </c>
      <c r="G726" s="14" t="e">
        <f>VLOOKUP(E726,Tally!A$2:D5724,2)</f>
        <v>#N/A</v>
      </c>
      <c r="H726" s="3"/>
    </row>
    <row r="727" spans="1:8" ht="18">
      <c r="A727" s="4">
        <v>726</v>
      </c>
      <c r="B727" s="3" t="s">
        <v>7</v>
      </c>
      <c r="C727" s="3" t="s">
        <v>5</v>
      </c>
      <c r="D727" s="3" t="s">
        <v>5</v>
      </c>
      <c r="E727" s="34" t="str">
        <f t="shared" si="11"/>
        <v>-, -</v>
      </c>
      <c r="F727" s="34">
        <f>COUNTIF(Tally!A$2:A5725,LIST!E727)</f>
        <v>0</v>
      </c>
      <c r="G727" s="14" t="e">
        <f>VLOOKUP(E727,Tally!A$2:D5725,2)</f>
        <v>#N/A</v>
      </c>
      <c r="H727" s="3"/>
    </row>
    <row r="728" spans="1:8" ht="18">
      <c r="A728" s="4">
        <v>727</v>
      </c>
      <c r="B728" s="3" t="s">
        <v>7</v>
      </c>
      <c r="C728" s="3" t="s">
        <v>5</v>
      </c>
      <c r="D728" s="3" t="s">
        <v>5</v>
      </c>
      <c r="E728" s="34" t="str">
        <f t="shared" si="11"/>
        <v>-, -</v>
      </c>
      <c r="F728" s="34">
        <f>COUNTIF(Tally!A$2:A5726,LIST!E728)</f>
        <v>0</v>
      </c>
      <c r="G728" s="14" t="e">
        <f>VLOOKUP(E728,Tally!A$2:D5726,2)</f>
        <v>#N/A</v>
      </c>
      <c r="H728" s="3"/>
    </row>
    <row r="729" spans="1:8" ht="18">
      <c r="A729" s="4">
        <v>728</v>
      </c>
      <c r="B729" s="3" t="s">
        <v>7</v>
      </c>
      <c r="C729" s="3" t="s">
        <v>5</v>
      </c>
      <c r="D729" s="3" t="s">
        <v>5</v>
      </c>
      <c r="E729" s="34" t="str">
        <f t="shared" si="11"/>
        <v>-, -</v>
      </c>
      <c r="F729" s="34">
        <f>COUNTIF(Tally!A$2:A5727,LIST!E729)</f>
        <v>0</v>
      </c>
      <c r="G729" s="14" t="e">
        <f>VLOOKUP(E729,Tally!A$2:D5727,2)</f>
        <v>#N/A</v>
      </c>
      <c r="H729" s="3"/>
    </row>
    <row r="730" spans="1:8" ht="18">
      <c r="A730" s="4">
        <v>729</v>
      </c>
      <c r="B730" s="3" t="s">
        <v>7</v>
      </c>
      <c r="C730" s="3" t="s">
        <v>5</v>
      </c>
      <c r="D730" s="3" t="s">
        <v>5</v>
      </c>
      <c r="E730" s="34" t="str">
        <f t="shared" si="11"/>
        <v>-, -</v>
      </c>
      <c r="F730" s="34">
        <f>COUNTIF(Tally!A$2:A5728,LIST!E730)</f>
        <v>0</v>
      </c>
      <c r="G730" s="14" t="e">
        <f>VLOOKUP(E730,Tally!A$2:D5728,2)</f>
        <v>#N/A</v>
      </c>
      <c r="H730" s="3"/>
    </row>
    <row r="731" spans="1:8" ht="18">
      <c r="A731" s="4">
        <v>730</v>
      </c>
      <c r="B731" s="3" t="s">
        <v>7</v>
      </c>
      <c r="C731" s="3" t="s">
        <v>5</v>
      </c>
      <c r="D731" s="3" t="s">
        <v>5</v>
      </c>
      <c r="E731" s="34" t="str">
        <f t="shared" si="11"/>
        <v>-, -</v>
      </c>
      <c r="F731" s="34">
        <f>COUNTIF(Tally!A$2:A5729,LIST!E731)</f>
        <v>0</v>
      </c>
      <c r="G731" s="14" t="e">
        <f>VLOOKUP(E731,Tally!A$2:D5729,2)</f>
        <v>#N/A</v>
      </c>
      <c r="H731" s="3"/>
    </row>
    <row r="732" spans="1:8" ht="18">
      <c r="A732" s="4">
        <v>731</v>
      </c>
      <c r="B732" s="3" t="s">
        <v>7</v>
      </c>
      <c r="C732" s="3" t="s">
        <v>5</v>
      </c>
      <c r="D732" s="3" t="s">
        <v>5</v>
      </c>
      <c r="E732" s="34" t="str">
        <f t="shared" si="11"/>
        <v>-, -</v>
      </c>
      <c r="F732" s="34">
        <f>COUNTIF(Tally!A$2:A5730,LIST!E732)</f>
        <v>0</v>
      </c>
      <c r="G732" s="14" t="e">
        <f>VLOOKUP(E732,Tally!A$2:D5730,2)</f>
        <v>#N/A</v>
      </c>
      <c r="H732" s="3"/>
    </row>
    <row r="733" spans="1:8" ht="18">
      <c r="A733" s="4">
        <v>732</v>
      </c>
      <c r="B733" s="3" t="s">
        <v>7</v>
      </c>
      <c r="C733" s="3" t="s">
        <v>5</v>
      </c>
      <c r="D733" s="3" t="s">
        <v>5</v>
      </c>
      <c r="E733" s="34" t="str">
        <f t="shared" si="11"/>
        <v>-, -</v>
      </c>
      <c r="F733" s="34">
        <f>COUNTIF(Tally!A$2:A5731,LIST!E733)</f>
        <v>0</v>
      </c>
      <c r="G733" s="14" t="e">
        <f>VLOOKUP(E733,Tally!A$2:D5731,2)</f>
        <v>#N/A</v>
      </c>
      <c r="H733" s="3"/>
    </row>
    <row r="734" spans="1:8" ht="18">
      <c r="A734" s="4">
        <v>733</v>
      </c>
      <c r="B734" s="3" t="s">
        <v>7</v>
      </c>
      <c r="C734" s="3" t="s">
        <v>5</v>
      </c>
      <c r="D734" s="3" t="s">
        <v>5</v>
      </c>
      <c r="E734" s="34" t="str">
        <f t="shared" si="11"/>
        <v>-, -</v>
      </c>
      <c r="F734" s="34">
        <f>COUNTIF(Tally!A$2:A5732,LIST!E734)</f>
        <v>0</v>
      </c>
      <c r="G734" s="14" t="e">
        <f>VLOOKUP(E734,Tally!A$2:D5732,2)</f>
        <v>#N/A</v>
      </c>
      <c r="H734" s="3"/>
    </row>
    <row r="735" spans="1:8" ht="18">
      <c r="A735" s="4">
        <v>734</v>
      </c>
      <c r="B735" s="3" t="s">
        <v>7</v>
      </c>
      <c r="C735" s="3" t="s">
        <v>5</v>
      </c>
      <c r="D735" s="3" t="s">
        <v>5</v>
      </c>
      <c r="E735" s="34" t="str">
        <f t="shared" si="11"/>
        <v>-, -</v>
      </c>
      <c r="F735" s="34">
        <f>COUNTIF(Tally!A$2:A5733,LIST!E735)</f>
        <v>0</v>
      </c>
      <c r="G735" s="14" t="e">
        <f>VLOOKUP(E735,Tally!A$2:D5733,2)</f>
        <v>#N/A</v>
      </c>
      <c r="H735" s="3"/>
    </row>
    <row r="736" spans="1:8" ht="18">
      <c r="A736" s="4">
        <v>735</v>
      </c>
      <c r="B736" s="3" t="s">
        <v>7</v>
      </c>
      <c r="C736" s="3" t="s">
        <v>5</v>
      </c>
      <c r="D736" s="3" t="s">
        <v>5</v>
      </c>
      <c r="E736" s="34" t="str">
        <f t="shared" si="11"/>
        <v>-, -</v>
      </c>
      <c r="F736" s="34">
        <f>COUNTIF(Tally!A$2:A5734,LIST!E736)</f>
        <v>0</v>
      </c>
      <c r="G736" s="14" t="e">
        <f>VLOOKUP(E736,Tally!A$2:D5734,2)</f>
        <v>#N/A</v>
      </c>
      <c r="H736" s="3"/>
    </row>
    <row r="737" spans="1:8" ht="18">
      <c r="A737" s="4">
        <v>736</v>
      </c>
      <c r="B737" s="3" t="s">
        <v>7</v>
      </c>
      <c r="C737" s="3" t="s">
        <v>5</v>
      </c>
      <c r="D737" s="3" t="s">
        <v>5</v>
      </c>
      <c r="E737" s="34" t="str">
        <f t="shared" si="11"/>
        <v>-, -</v>
      </c>
      <c r="F737" s="34">
        <f>COUNTIF(Tally!A$2:A5735,LIST!E737)</f>
        <v>0</v>
      </c>
      <c r="G737" s="14" t="e">
        <f>VLOOKUP(E737,Tally!A$2:D5735,2)</f>
        <v>#N/A</v>
      </c>
      <c r="H737" s="3"/>
    </row>
    <row r="738" spans="1:8" ht="18">
      <c r="A738" s="4">
        <v>737</v>
      </c>
      <c r="B738" s="3" t="s">
        <v>4</v>
      </c>
      <c r="C738" s="3" t="s">
        <v>80</v>
      </c>
      <c r="D738" s="3" t="s">
        <v>81</v>
      </c>
      <c r="E738" s="34" t="str">
        <f t="shared" si="11"/>
        <v>Armstrong, Rich</v>
      </c>
      <c r="F738" s="34">
        <f>COUNTIF(Tally!A$2:A5736,LIST!E738)</f>
        <v>5</v>
      </c>
      <c r="G738" s="14">
        <f>VLOOKUP(E738,Tally!A$2:D5736,2)</f>
        <v>43163</v>
      </c>
      <c r="H738" s="3"/>
    </row>
    <row r="739" spans="1:8" ht="18">
      <c r="A739" s="4">
        <v>738</v>
      </c>
      <c r="B739" s="3" t="s">
        <v>7</v>
      </c>
      <c r="C739" s="3" t="s">
        <v>5</v>
      </c>
      <c r="D739" s="3" t="s">
        <v>5</v>
      </c>
      <c r="E739" s="34" t="str">
        <f t="shared" si="11"/>
        <v>-, -</v>
      </c>
      <c r="F739" s="34">
        <f>COUNTIF(Tally!A$2:A5737,LIST!E739)</f>
        <v>0</v>
      </c>
      <c r="G739" s="14" t="e">
        <f>VLOOKUP(E739,Tally!A$2:D5737,2)</f>
        <v>#N/A</v>
      </c>
      <c r="H739" s="3"/>
    </row>
    <row r="740" spans="1:8" ht="18">
      <c r="A740" s="4">
        <v>739</v>
      </c>
      <c r="B740" s="3" t="s">
        <v>7</v>
      </c>
      <c r="C740" s="3" t="s">
        <v>5</v>
      </c>
      <c r="D740" s="3" t="s">
        <v>5</v>
      </c>
      <c r="E740" s="34" t="str">
        <f t="shared" si="11"/>
        <v>-, -</v>
      </c>
      <c r="F740" s="34">
        <f>COUNTIF(Tally!A$2:A5738,LIST!E740)</f>
        <v>0</v>
      </c>
      <c r="G740" s="14" t="e">
        <f>VLOOKUP(E740,Tally!A$2:D5738,2)</f>
        <v>#N/A</v>
      </c>
      <c r="H740" s="3"/>
    </row>
    <row r="741" spans="1:8" ht="18">
      <c r="A741" s="4">
        <v>740</v>
      </c>
      <c r="B741" s="3" t="s">
        <v>7</v>
      </c>
      <c r="C741" s="3" t="s">
        <v>5</v>
      </c>
      <c r="D741" s="3" t="s">
        <v>5</v>
      </c>
      <c r="E741" s="34" t="str">
        <f t="shared" si="11"/>
        <v>-, -</v>
      </c>
      <c r="F741" s="34">
        <f>COUNTIF(Tally!A$2:A5739,LIST!E741)</f>
        <v>0</v>
      </c>
      <c r="G741" s="14" t="e">
        <f>VLOOKUP(E741,Tally!A$2:D5739,2)</f>
        <v>#N/A</v>
      </c>
      <c r="H741" s="3"/>
    </row>
    <row r="742" spans="1:8" ht="18">
      <c r="A742" s="4">
        <v>741</v>
      </c>
      <c r="B742" s="3" t="s">
        <v>7</v>
      </c>
      <c r="C742" s="3" t="s">
        <v>5</v>
      </c>
      <c r="D742" s="3" t="s">
        <v>5</v>
      </c>
      <c r="E742" s="34" t="str">
        <f t="shared" si="11"/>
        <v>-, -</v>
      </c>
      <c r="F742" s="34">
        <f>COUNTIF(Tally!A$2:A5740,LIST!E742)</f>
        <v>0</v>
      </c>
      <c r="G742" s="14" t="e">
        <f>VLOOKUP(E742,Tally!A$2:D5740,2)</f>
        <v>#N/A</v>
      </c>
      <c r="H742" s="3"/>
    </row>
    <row r="743" spans="1:8" ht="18">
      <c r="A743" s="4">
        <v>742</v>
      </c>
      <c r="B743" s="3" t="s">
        <v>7</v>
      </c>
      <c r="C743" s="3" t="s">
        <v>5</v>
      </c>
      <c r="D743" s="3" t="s">
        <v>5</v>
      </c>
      <c r="E743" s="34" t="str">
        <f t="shared" si="11"/>
        <v>-, -</v>
      </c>
      <c r="F743" s="34">
        <f>COUNTIF(Tally!A$2:A5741,LIST!E743)</f>
        <v>0</v>
      </c>
      <c r="G743" s="14" t="e">
        <f>VLOOKUP(E743,Tally!A$2:D5741,2)</f>
        <v>#N/A</v>
      </c>
      <c r="H743" s="3"/>
    </row>
    <row r="744" spans="1:8" ht="18">
      <c r="A744" s="4">
        <v>743</v>
      </c>
      <c r="B744" s="3" t="s">
        <v>7</v>
      </c>
      <c r="C744" s="3" t="s">
        <v>5</v>
      </c>
      <c r="D744" s="3" t="s">
        <v>5</v>
      </c>
      <c r="E744" s="34" t="str">
        <f t="shared" si="11"/>
        <v>-, -</v>
      </c>
      <c r="F744" s="34">
        <f>COUNTIF(Tally!A$2:A5742,LIST!E744)</f>
        <v>0</v>
      </c>
      <c r="G744" s="14" t="e">
        <f>VLOOKUP(E744,Tally!A$2:D5742,2)</f>
        <v>#N/A</v>
      </c>
      <c r="H744" s="3"/>
    </row>
    <row r="745" spans="1:8" ht="18">
      <c r="A745" s="4">
        <v>744</v>
      </c>
      <c r="B745" s="3" t="s">
        <v>7</v>
      </c>
      <c r="C745" s="3" t="s">
        <v>5</v>
      </c>
      <c r="D745" s="3" t="s">
        <v>5</v>
      </c>
      <c r="E745" s="34" t="str">
        <f t="shared" si="11"/>
        <v>-, -</v>
      </c>
      <c r="F745" s="34">
        <f>COUNTIF(Tally!A$2:A5743,LIST!E745)</f>
        <v>0</v>
      </c>
      <c r="G745" s="14" t="e">
        <f>VLOOKUP(E745,Tally!A$2:D5743,2)</f>
        <v>#N/A</v>
      </c>
      <c r="H745" s="3"/>
    </row>
    <row r="746" spans="1:8" ht="18">
      <c r="A746" s="4">
        <v>745</v>
      </c>
      <c r="B746" s="3" t="s">
        <v>7</v>
      </c>
      <c r="C746" s="3" t="s">
        <v>5</v>
      </c>
      <c r="D746" s="3" t="s">
        <v>5</v>
      </c>
      <c r="E746" s="34" t="str">
        <f t="shared" si="11"/>
        <v>-, -</v>
      </c>
      <c r="F746" s="34">
        <f>COUNTIF(Tally!A$2:A5744,LIST!E746)</f>
        <v>0</v>
      </c>
      <c r="G746" s="14" t="e">
        <f>VLOOKUP(E746,Tally!A$2:D5744,2)</f>
        <v>#N/A</v>
      </c>
      <c r="H746" s="3"/>
    </row>
    <row r="747" spans="1:8" ht="18">
      <c r="A747" s="4">
        <v>746</v>
      </c>
      <c r="B747" s="3" t="s">
        <v>7</v>
      </c>
      <c r="C747" s="3" t="s">
        <v>5</v>
      </c>
      <c r="D747" s="3" t="s">
        <v>5</v>
      </c>
      <c r="E747" s="34" t="str">
        <f t="shared" si="11"/>
        <v>-, -</v>
      </c>
      <c r="F747" s="34">
        <f>COUNTIF(Tally!A$2:A5745,LIST!E747)</f>
        <v>0</v>
      </c>
      <c r="G747" s="14" t="e">
        <f>VLOOKUP(E747,Tally!A$2:D5745,2)</f>
        <v>#N/A</v>
      </c>
      <c r="H747" s="3"/>
    </row>
    <row r="748" spans="1:8" ht="18">
      <c r="A748" s="4">
        <v>747</v>
      </c>
      <c r="B748" s="3" t="s">
        <v>4</v>
      </c>
      <c r="C748" s="3" t="s">
        <v>208</v>
      </c>
      <c r="D748" s="3" t="s">
        <v>209</v>
      </c>
      <c r="E748" s="34" t="str">
        <f t="shared" si="11"/>
        <v>Templeton, Ty</v>
      </c>
      <c r="F748" s="34">
        <f>COUNTIF(Tally!A$2:A5746,LIST!E748)</f>
        <v>1</v>
      </c>
      <c r="G748" s="14">
        <f>VLOOKUP(E748,Tally!A$2:D5746,2)</f>
        <v>42547</v>
      </c>
      <c r="H748" s="3"/>
    </row>
    <row r="749" spans="1:8" ht="18">
      <c r="A749" s="4">
        <v>748</v>
      </c>
      <c r="B749" s="3" t="s">
        <v>7</v>
      </c>
      <c r="C749" s="3" t="s">
        <v>5</v>
      </c>
      <c r="D749" s="3" t="s">
        <v>5</v>
      </c>
      <c r="E749" s="34" t="str">
        <f t="shared" si="11"/>
        <v>-, -</v>
      </c>
      <c r="F749" s="34">
        <f>COUNTIF(Tally!A$2:A5747,LIST!E749)</f>
        <v>0</v>
      </c>
      <c r="G749" s="14" t="e">
        <f>VLOOKUP(E749,Tally!A$2:D5747,2)</f>
        <v>#N/A</v>
      </c>
      <c r="H749" s="3"/>
    </row>
    <row r="750" spans="1:8" ht="18">
      <c r="A750" s="4">
        <v>749</v>
      </c>
      <c r="B750" s="3" t="s">
        <v>7</v>
      </c>
      <c r="C750" s="3" t="s">
        <v>5</v>
      </c>
      <c r="D750" s="3" t="s">
        <v>5</v>
      </c>
      <c r="E750" s="34" t="str">
        <f t="shared" si="11"/>
        <v>-, -</v>
      </c>
      <c r="F750" s="34">
        <f>COUNTIF(Tally!A$2:A5748,LIST!E750)</f>
        <v>0</v>
      </c>
      <c r="G750" s="14" t="e">
        <f>VLOOKUP(E750,Tally!A$2:D5748,2)</f>
        <v>#N/A</v>
      </c>
      <c r="H750" s="3"/>
    </row>
    <row r="751" spans="1:8" ht="18">
      <c r="A751" s="4">
        <v>750</v>
      </c>
      <c r="B751" s="3" t="s">
        <v>7</v>
      </c>
      <c r="C751" s="3" t="s">
        <v>5</v>
      </c>
      <c r="D751" s="3" t="s">
        <v>5</v>
      </c>
      <c r="E751" s="34" t="str">
        <f t="shared" si="11"/>
        <v>-, -</v>
      </c>
      <c r="F751" s="34">
        <f>COUNTIF(Tally!A$2:A5749,LIST!E751)</f>
        <v>0</v>
      </c>
      <c r="G751" s="14" t="e">
        <f>VLOOKUP(E751,Tally!A$2:D5749,2)</f>
        <v>#N/A</v>
      </c>
      <c r="H751" s="3"/>
    </row>
    <row r="752" spans="1:8" ht="18">
      <c r="A752" s="4">
        <v>751</v>
      </c>
      <c r="B752" s="3" t="s">
        <v>7</v>
      </c>
      <c r="C752" s="3" t="s">
        <v>5</v>
      </c>
      <c r="D752" s="3" t="s">
        <v>5</v>
      </c>
      <c r="E752" s="34" t="str">
        <f t="shared" si="11"/>
        <v>-, -</v>
      </c>
      <c r="F752" s="34">
        <f>COUNTIF(Tally!A$2:A5750,LIST!E752)</f>
        <v>0</v>
      </c>
      <c r="G752" s="14" t="e">
        <f>VLOOKUP(E752,Tally!A$2:D5750,2)</f>
        <v>#N/A</v>
      </c>
      <c r="H752" s="3"/>
    </row>
    <row r="753" spans="1:8" ht="18">
      <c r="A753" s="4">
        <v>752</v>
      </c>
      <c r="B753" s="3" t="s">
        <v>7</v>
      </c>
      <c r="C753" s="3" t="s">
        <v>5</v>
      </c>
      <c r="D753" s="3" t="s">
        <v>5</v>
      </c>
      <c r="E753" s="34" t="str">
        <f t="shared" si="11"/>
        <v>-, -</v>
      </c>
      <c r="F753" s="34">
        <f>COUNTIF(Tally!A$2:A5751,LIST!E753)</f>
        <v>0</v>
      </c>
      <c r="G753" s="14" t="e">
        <f>VLOOKUP(E753,Tally!A$2:D5751,2)</f>
        <v>#N/A</v>
      </c>
      <c r="H753" s="3"/>
    </row>
    <row r="754" spans="1:8" ht="18">
      <c r="A754" s="4">
        <v>753</v>
      </c>
      <c r="B754" s="3" t="s">
        <v>7</v>
      </c>
      <c r="C754" s="3" t="s">
        <v>5</v>
      </c>
      <c r="D754" s="3" t="s">
        <v>5</v>
      </c>
      <c r="E754" s="34" t="str">
        <f t="shared" si="11"/>
        <v>-, -</v>
      </c>
      <c r="F754" s="34">
        <f>COUNTIF(Tally!A$2:A5752,LIST!E754)</f>
        <v>0</v>
      </c>
      <c r="G754" s="14" t="e">
        <f>VLOOKUP(E754,Tally!A$2:D5752,2)</f>
        <v>#N/A</v>
      </c>
      <c r="H754" s="3"/>
    </row>
    <row r="755" spans="1:8" ht="18">
      <c r="A755" s="4">
        <v>754</v>
      </c>
      <c r="B755" s="3" t="s">
        <v>7</v>
      </c>
      <c r="C755" s="3" t="s">
        <v>5</v>
      </c>
      <c r="D755" s="3" t="s">
        <v>5</v>
      </c>
      <c r="E755" s="34" t="str">
        <f t="shared" si="11"/>
        <v>-, -</v>
      </c>
      <c r="F755" s="34">
        <f>COUNTIF(Tally!A$2:A5753,LIST!E755)</f>
        <v>0</v>
      </c>
      <c r="G755" s="14" t="e">
        <f>VLOOKUP(E755,Tally!A$2:D5753,2)</f>
        <v>#N/A</v>
      </c>
      <c r="H755" s="3"/>
    </row>
    <row r="756" spans="1:8" ht="18">
      <c r="A756" s="4">
        <v>755</v>
      </c>
      <c r="B756" s="3" t="s">
        <v>7</v>
      </c>
      <c r="C756" s="3" t="s">
        <v>5</v>
      </c>
      <c r="D756" s="3" t="s">
        <v>5</v>
      </c>
      <c r="E756" s="34" t="str">
        <f t="shared" si="11"/>
        <v>-, -</v>
      </c>
      <c r="F756" s="34">
        <f>COUNTIF(Tally!A$2:A5754,LIST!E756)</f>
        <v>0</v>
      </c>
      <c r="G756" s="14" t="e">
        <f>VLOOKUP(E756,Tally!A$2:D5754,2)</f>
        <v>#N/A</v>
      </c>
      <c r="H756" s="3"/>
    </row>
    <row r="757" spans="1:8" ht="18">
      <c r="A757" s="4">
        <v>756</v>
      </c>
      <c r="B757" s="3" t="s">
        <v>7</v>
      </c>
      <c r="C757" s="3" t="s">
        <v>5</v>
      </c>
      <c r="D757" s="3" t="s">
        <v>5</v>
      </c>
      <c r="E757" s="34" t="str">
        <f t="shared" si="11"/>
        <v>-, -</v>
      </c>
      <c r="F757" s="34">
        <f>COUNTIF(Tally!A$2:A5755,LIST!E757)</f>
        <v>0</v>
      </c>
      <c r="G757" s="14" t="e">
        <f>VLOOKUP(E757,Tally!A$2:D5755,2)</f>
        <v>#N/A</v>
      </c>
      <c r="H757" s="3"/>
    </row>
    <row r="758" spans="1:8" ht="18">
      <c r="A758" s="4">
        <v>757</v>
      </c>
      <c r="B758" s="3" t="s">
        <v>7</v>
      </c>
      <c r="C758" s="3" t="s">
        <v>5</v>
      </c>
      <c r="D758" s="3" t="s">
        <v>5</v>
      </c>
      <c r="E758" s="34" t="str">
        <f t="shared" si="11"/>
        <v>-, -</v>
      </c>
      <c r="F758" s="34">
        <f>COUNTIF(Tally!A$2:A5756,LIST!E758)</f>
        <v>0</v>
      </c>
      <c r="G758" s="14" t="e">
        <f>VLOOKUP(E758,Tally!A$2:D5756,2)</f>
        <v>#N/A</v>
      </c>
      <c r="H758" s="3"/>
    </row>
    <row r="759" spans="1:8" ht="18">
      <c r="A759" s="4">
        <v>758</v>
      </c>
      <c r="B759" s="3" t="s">
        <v>7</v>
      </c>
      <c r="C759" s="3" t="s">
        <v>5</v>
      </c>
      <c r="D759" s="3" t="s">
        <v>5</v>
      </c>
      <c r="E759" s="34" t="str">
        <f t="shared" si="11"/>
        <v>-, -</v>
      </c>
      <c r="F759" s="34">
        <f>COUNTIF(Tally!A$2:A5757,LIST!E759)</f>
        <v>0</v>
      </c>
      <c r="G759" s="14" t="e">
        <f>VLOOKUP(E759,Tally!A$2:D5757,2)</f>
        <v>#N/A</v>
      </c>
      <c r="H759" s="3"/>
    </row>
    <row r="760" spans="1:8" ht="18">
      <c r="A760" s="4">
        <v>759</v>
      </c>
      <c r="B760" s="3" t="s">
        <v>7</v>
      </c>
      <c r="C760" s="3" t="s">
        <v>5</v>
      </c>
      <c r="D760" s="3" t="s">
        <v>5</v>
      </c>
      <c r="E760" s="34" t="str">
        <f t="shared" si="11"/>
        <v>-, -</v>
      </c>
      <c r="F760" s="34">
        <f>COUNTIF(Tally!A$2:A5758,LIST!E760)</f>
        <v>0</v>
      </c>
      <c r="G760" s="14" t="e">
        <f>VLOOKUP(E760,Tally!A$2:D5758,2)</f>
        <v>#N/A</v>
      </c>
      <c r="H760" s="3"/>
    </row>
    <row r="761" spans="1:8" ht="18">
      <c r="A761" s="4">
        <v>760</v>
      </c>
      <c r="B761" s="3" t="s">
        <v>7</v>
      </c>
      <c r="C761" s="3" t="s">
        <v>5</v>
      </c>
      <c r="D761" s="3" t="s">
        <v>5</v>
      </c>
      <c r="E761" s="34" t="str">
        <f t="shared" si="11"/>
        <v>-, -</v>
      </c>
      <c r="F761" s="34">
        <f>COUNTIF(Tally!A$2:A5759,LIST!E761)</f>
        <v>0</v>
      </c>
      <c r="G761" s="14" t="e">
        <f>VLOOKUP(E761,Tally!A$2:D5759,2)</f>
        <v>#N/A</v>
      </c>
      <c r="H761" s="3"/>
    </row>
    <row r="762" spans="1:8" ht="18">
      <c r="A762" s="4">
        <v>761</v>
      </c>
      <c r="B762" s="3" t="s">
        <v>7</v>
      </c>
      <c r="C762" s="3" t="s">
        <v>5</v>
      </c>
      <c r="D762" s="3" t="s">
        <v>5</v>
      </c>
      <c r="E762" s="34" t="str">
        <f t="shared" si="11"/>
        <v>-, -</v>
      </c>
      <c r="F762" s="34">
        <f>COUNTIF(Tally!A$2:A5760,LIST!E762)</f>
        <v>0</v>
      </c>
      <c r="G762" s="14" t="e">
        <f>VLOOKUP(E762,Tally!A$2:D5760,2)</f>
        <v>#N/A</v>
      </c>
      <c r="H762" s="3"/>
    </row>
    <row r="763" spans="1:8" ht="18">
      <c r="A763" s="4">
        <v>762</v>
      </c>
      <c r="B763" s="3" t="s">
        <v>7</v>
      </c>
      <c r="C763" s="3" t="s">
        <v>5</v>
      </c>
      <c r="D763" s="3" t="s">
        <v>5</v>
      </c>
      <c r="E763" s="34" t="str">
        <f t="shared" si="11"/>
        <v>-, -</v>
      </c>
      <c r="F763" s="34">
        <f>COUNTIF(Tally!A$2:A5761,LIST!E763)</f>
        <v>0</v>
      </c>
      <c r="G763" s="14" t="e">
        <f>VLOOKUP(E763,Tally!A$2:D5761,2)</f>
        <v>#N/A</v>
      </c>
      <c r="H763" s="3"/>
    </row>
    <row r="764" spans="1:8" ht="18">
      <c r="A764" s="4">
        <v>763</v>
      </c>
      <c r="B764" s="3" t="s">
        <v>7</v>
      </c>
      <c r="C764" s="3" t="s">
        <v>5</v>
      </c>
      <c r="D764" s="3" t="s">
        <v>5</v>
      </c>
      <c r="E764" s="34" t="str">
        <f t="shared" si="11"/>
        <v>-, -</v>
      </c>
      <c r="F764" s="34">
        <f>COUNTIF(Tally!A$2:A5762,LIST!E764)</f>
        <v>0</v>
      </c>
      <c r="G764" s="14" t="e">
        <f>VLOOKUP(E764,Tally!A$2:D5762,2)</f>
        <v>#N/A</v>
      </c>
      <c r="H764" s="3"/>
    </row>
    <row r="765" spans="1:8" ht="18">
      <c r="A765" s="4">
        <v>764</v>
      </c>
      <c r="B765" s="3" t="s">
        <v>7</v>
      </c>
      <c r="C765" s="3" t="s">
        <v>5</v>
      </c>
      <c r="D765" s="3" t="s">
        <v>5</v>
      </c>
      <c r="E765" s="34" t="str">
        <f t="shared" si="11"/>
        <v>-, -</v>
      </c>
      <c r="F765" s="34">
        <f>COUNTIF(Tally!A$2:A5763,LIST!E765)</f>
        <v>0</v>
      </c>
      <c r="G765" s="14" t="e">
        <f>VLOOKUP(E765,Tally!A$2:D5763,2)</f>
        <v>#N/A</v>
      </c>
      <c r="H765" s="3"/>
    </row>
    <row r="766" spans="1:8" ht="18">
      <c r="A766" s="4">
        <v>765</v>
      </c>
      <c r="B766" s="3" t="s">
        <v>7</v>
      </c>
      <c r="C766" s="3" t="s">
        <v>5</v>
      </c>
      <c r="D766" s="3" t="s">
        <v>5</v>
      </c>
      <c r="E766" s="34" t="str">
        <f t="shared" si="11"/>
        <v>-, -</v>
      </c>
      <c r="F766" s="34">
        <f>COUNTIF(Tally!A$2:A5764,LIST!E766)</f>
        <v>0</v>
      </c>
      <c r="G766" s="14" t="e">
        <f>VLOOKUP(E766,Tally!A$2:D5764,2)</f>
        <v>#N/A</v>
      </c>
      <c r="H766" s="3"/>
    </row>
    <row r="767" spans="1:8" ht="18">
      <c r="A767" s="4">
        <v>766</v>
      </c>
      <c r="B767" s="3" t="s">
        <v>7</v>
      </c>
      <c r="C767" s="3" t="s">
        <v>5</v>
      </c>
      <c r="D767" s="3" t="s">
        <v>5</v>
      </c>
      <c r="E767" s="34" t="str">
        <f t="shared" si="11"/>
        <v>-, -</v>
      </c>
      <c r="F767" s="34">
        <f>COUNTIF(Tally!A$2:A5765,LIST!E767)</f>
        <v>0</v>
      </c>
      <c r="G767" s="14" t="e">
        <f>VLOOKUP(E767,Tally!A$2:D5765,2)</f>
        <v>#N/A</v>
      </c>
      <c r="H767" s="3"/>
    </row>
    <row r="768" spans="1:8" ht="18">
      <c r="A768" s="4">
        <v>767</v>
      </c>
      <c r="B768" s="3" t="s">
        <v>7</v>
      </c>
      <c r="C768" s="3" t="s">
        <v>5</v>
      </c>
      <c r="D768" s="3" t="s">
        <v>5</v>
      </c>
      <c r="E768" s="34" t="str">
        <f t="shared" si="11"/>
        <v>-, -</v>
      </c>
      <c r="F768" s="34">
        <f>COUNTIF(Tally!A$2:A5766,LIST!E768)</f>
        <v>0</v>
      </c>
      <c r="G768" s="14" t="e">
        <f>VLOOKUP(E768,Tally!A$2:D5766,2)</f>
        <v>#N/A</v>
      </c>
      <c r="H768" s="3"/>
    </row>
    <row r="769" spans="1:8" ht="18">
      <c r="A769" s="4">
        <v>768</v>
      </c>
      <c r="B769" s="3" t="s">
        <v>7</v>
      </c>
      <c r="C769" s="3" t="s">
        <v>5</v>
      </c>
      <c r="D769" s="3" t="s">
        <v>5</v>
      </c>
      <c r="E769" s="34" t="str">
        <f t="shared" si="11"/>
        <v>-, -</v>
      </c>
      <c r="F769" s="34">
        <f>COUNTIF(Tally!A$2:A5767,LIST!E769)</f>
        <v>0</v>
      </c>
      <c r="G769" s="14" t="e">
        <f>VLOOKUP(E769,Tally!A$2:D5767,2)</f>
        <v>#N/A</v>
      </c>
      <c r="H769" s="3"/>
    </row>
    <row r="770" spans="1:8" ht="18">
      <c r="A770" s="4">
        <v>769</v>
      </c>
      <c r="B770" s="3" t="s">
        <v>7</v>
      </c>
      <c r="C770" s="3" t="s">
        <v>5</v>
      </c>
      <c r="D770" s="3" t="s">
        <v>5</v>
      </c>
      <c r="E770" s="34" t="str">
        <f aca="true" t="shared" si="12" ref="E770:E833">CONCATENATE(C770,", ",D770)</f>
        <v>-, -</v>
      </c>
      <c r="F770" s="34">
        <f>COUNTIF(Tally!A$2:A5768,LIST!E770)</f>
        <v>0</v>
      </c>
      <c r="G770" s="14" t="e">
        <f>VLOOKUP(E770,Tally!A$2:D5768,2)</f>
        <v>#N/A</v>
      </c>
      <c r="H770" s="3"/>
    </row>
    <row r="771" spans="1:8" ht="18">
      <c r="A771" s="4">
        <v>770</v>
      </c>
      <c r="B771" s="3" t="s">
        <v>0</v>
      </c>
      <c r="C771" s="3" t="s">
        <v>111</v>
      </c>
      <c r="D771" s="3" t="s">
        <v>111</v>
      </c>
      <c r="E771" s="34" t="str">
        <f t="shared" si="12"/>
        <v>Temporary, Temporary</v>
      </c>
      <c r="F771" s="34">
        <f>COUNTIF(Tally!A$2:A5769,LIST!E771)</f>
        <v>0</v>
      </c>
      <c r="G771" s="14">
        <f>VLOOKUP(E771,Tally!A$2:D5769,2)</f>
        <v>42547</v>
      </c>
      <c r="H771" s="3" t="s">
        <v>279</v>
      </c>
    </row>
    <row r="772" spans="1:8" ht="18">
      <c r="A772" s="4">
        <v>771</v>
      </c>
      <c r="B772" s="3" t="s">
        <v>0</v>
      </c>
      <c r="C772" s="3" t="s">
        <v>111</v>
      </c>
      <c r="D772" s="3" t="s">
        <v>111</v>
      </c>
      <c r="E772" s="34" t="str">
        <f t="shared" si="12"/>
        <v>Temporary, Temporary</v>
      </c>
      <c r="F772" s="34">
        <f>COUNTIF(Tally!A$2:A5770,LIST!E772)</f>
        <v>0</v>
      </c>
      <c r="G772" s="14">
        <f>VLOOKUP(E772,Tally!A$2:D5770,2)</f>
        <v>42547</v>
      </c>
      <c r="H772" s="3" t="s">
        <v>279</v>
      </c>
    </row>
    <row r="773" spans="1:8" ht="18">
      <c r="A773" s="4">
        <v>772</v>
      </c>
      <c r="B773" s="3" t="s">
        <v>0</v>
      </c>
      <c r="C773" s="3" t="s">
        <v>111</v>
      </c>
      <c r="D773" s="3" t="s">
        <v>111</v>
      </c>
      <c r="E773" s="34" t="str">
        <f t="shared" si="12"/>
        <v>Temporary, Temporary</v>
      </c>
      <c r="F773" s="34">
        <f>COUNTIF(Tally!A$2:A5771,LIST!E773)</f>
        <v>0</v>
      </c>
      <c r="G773" s="14">
        <f>VLOOKUP(E773,Tally!A$2:D5771,2)</f>
        <v>42547</v>
      </c>
      <c r="H773" s="3" t="s">
        <v>279</v>
      </c>
    </row>
    <row r="774" spans="1:8" ht="18">
      <c r="A774" s="4">
        <v>773</v>
      </c>
      <c r="B774" s="3" t="s">
        <v>0</v>
      </c>
      <c r="C774" s="3" t="s">
        <v>111</v>
      </c>
      <c r="D774" s="3" t="s">
        <v>111</v>
      </c>
      <c r="E774" s="34" t="str">
        <f t="shared" si="12"/>
        <v>Temporary, Temporary</v>
      </c>
      <c r="F774" s="34">
        <f>COUNTIF(Tally!A$2:A5772,LIST!E774)</f>
        <v>0</v>
      </c>
      <c r="G774" s="14">
        <f>VLOOKUP(E774,Tally!A$2:D5772,2)</f>
        <v>42547</v>
      </c>
      <c r="H774" s="3" t="s">
        <v>279</v>
      </c>
    </row>
    <row r="775" spans="1:8" ht="18">
      <c r="A775" s="4">
        <v>774</v>
      </c>
      <c r="B775" s="3" t="s">
        <v>0</v>
      </c>
      <c r="C775" s="3" t="s">
        <v>111</v>
      </c>
      <c r="D775" s="3" t="s">
        <v>111</v>
      </c>
      <c r="E775" s="34" t="str">
        <f t="shared" si="12"/>
        <v>Temporary, Temporary</v>
      </c>
      <c r="F775" s="34">
        <f>COUNTIF(Tally!A$2:A5773,LIST!E775)</f>
        <v>0</v>
      </c>
      <c r="G775" s="14">
        <f>VLOOKUP(E775,Tally!A$2:D5773,2)</f>
        <v>42547</v>
      </c>
      <c r="H775" s="3" t="s">
        <v>279</v>
      </c>
    </row>
    <row r="776" spans="1:8" ht="18">
      <c r="A776" s="4">
        <v>775</v>
      </c>
      <c r="B776" s="3" t="s">
        <v>0</v>
      </c>
      <c r="C776" s="3" t="s">
        <v>111</v>
      </c>
      <c r="D776" s="3" t="s">
        <v>111</v>
      </c>
      <c r="E776" s="34" t="str">
        <f t="shared" si="12"/>
        <v>Temporary, Temporary</v>
      </c>
      <c r="F776" s="34">
        <f>COUNTIF(Tally!A$2:A5774,LIST!E776)</f>
        <v>0</v>
      </c>
      <c r="G776" s="14">
        <f>VLOOKUP(E776,Tally!A$2:D5774,2)</f>
        <v>42547</v>
      </c>
      <c r="H776" s="3" t="s">
        <v>279</v>
      </c>
    </row>
    <row r="777" spans="1:8" ht="18">
      <c r="A777" s="4">
        <v>776</v>
      </c>
      <c r="B777" s="3" t="s">
        <v>0</v>
      </c>
      <c r="C777" s="3" t="s">
        <v>111</v>
      </c>
      <c r="D777" s="3" t="s">
        <v>111</v>
      </c>
      <c r="E777" s="34" t="str">
        <f t="shared" si="12"/>
        <v>Temporary, Temporary</v>
      </c>
      <c r="F777" s="34">
        <f>COUNTIF(Tally!A$2:A5775,LIST!E777)</f>
        <v>0</v>
      </c>
      <c r="G777" s="14">
        <f>VLOOKUP(E777,Tally!A$2:D5775,2)</f>
        <v>42547</v>
      </c>
      <c r="H777" s="3" t="s">
        <v>279</v>
      </c>
    </row>
    <row r="778" spans="1:8" ht="18">
      <c r="A778" s="4">
        <v>777</v>
      </c>
      <c r="B778" s="3" t="s">
        <v>0</v>
      </c>
      <c r="C778" s="3" t="s">
        <v>111</v>
      </c>
      <c r="D778" s="3" t="s">
        <v>111</v>
      </c>
      <c r="E778" s="34" t="str">
        <f t="shared" si="12"/>
        <v>Temporary, Temporary</v>
      </c>
      <c r="F778" s="34">
        <f>COUNTIF(Tally!A$2:A5776,LIST!E778)</f>
        <v>0</v>
      </c>
      <c r="G778" s="14">
        <f>VLOOKUP(E778,Tally!A$2:D5776,2)</f>
        <v>42547</v>
      </c>
      <c r="H778" s="3" t="s">
        <v>279</v>
      </c>
    </row>
    <row r="779" spans="1:8" ht="18">
      <c r="A779" s="4">
        <v>778</v>
      </c>
      <c r="B779" s="3" t="s">
        <v>0</v>
      </c>
      <c r="C779" s="3" t="s">
        <v>111</v>
      </c>
      <c r="D779" s="3" t="s">
        <v>111</v>
      </c>
      <c r="E779" s="34" t="str">
        <f t="shared" si="12"/>
        <v>Temporary, Temporary</v>
      </c>
      <c r="F779" s="34">
        <f>COUNTIF(Tally!A$2:A5777,LIST!E779)</f>
        <v>0</v>
      </c>
      <c r="G779" s="14">
        <f>VLOOKUP(E779,Tally!A$2:D5777,2)</f>
        <v>42547</v>
      </c>
      <c r="H779" s="3" t="s">
        <v>279</v>
      </c>
    </row>
    <row r="780" spans="1:8" ht="18">
      <c r="A780" s="4">
        <v>779</v>
      </c>
      <c r="B780" s="3" t="s">
        <v>0</v>
      </c>
      <c r="C780" s="3" t="s">
        <v>111</v>
      </c>
      <c r="D780" s="3" t="s">
        <v>111</v>
      </c>
      <c r="E780" s="34" t="str">
        <f t="shared" si="12"/>
        <v>Temporary, Temporary</v>
      </c>
      <c r="F780" s="34">
        <f>COUNTIF(Tally!A$2:A5778,LIST!E780)</f>
        <v>0</v>
      </c>
      <c r="G780" s="14">
        <f>VLOOKUP(E780,Tally!A$2:D5778,2)</f>
        <v>42547</v>
      </c>
      <c r="H780" s="3" t="s">
        <v>279</v>
      </c>
    </row>
    <row r="781" spans="1:8" ht="18">
      <c r="A781" s="4">
        <v>780</v>
      </c>
      <c r="B781" s="3" t="s">
        <v>7</v>
      </c>
      <c r="C781" s="3" t="s">
        <v>5</v>
      </c>
      <c r="D781" s="3" t="s">
        <v>5</v>
      </c>
      <c r="E781" s="34" t="str">
        <f t="shared" si="12"/>
        <v>-, -</v>
      </c>
      <c r="F781" s="34">
        <f>COUNTIF(Tally!A$2:A5779,LIST!E781)</f>
        <v>0</v>
      </c>
      <c r="G781" s="14" t="e">
        <f>VLOOKUP(E781,Tally!A$2:D5779,2)</f>
        <v>#N/A</v>
      </c>
      <c r="H781" s="3"/>
    </row>
    <row r="782" spans="1:8" ht="18">
      <c r="A782" s="4">
        <v>781</v>
      </c>
      <c r="B782" s="3" t="s">
        <v>7</v>
      </c>
      <c r="C782" s="3" t="s">
        <v>5</v>
      </c>
      <c r="D782" s="3" t="s">
        <v>5</v>
      </c>
      <c r="E782" s="34" t="str">
        <f t="shared" si="12"/>
        <v>-, -</v>
      </c>
      <c r="F782" s="34">
        <f>COUNTIF(Tally!A$2:A5780,LIST!E782)</f>
        <v>0</v>
      </c>
      <c r="G782" s="14" t="e">
        <f>VLOOKUP(E782,Tally!A$2:D5780,2)</f>
        <v>#N/A</v>
      </c>
      <c r="H782" s="3"/>
    </row>
    <row r="783" spans="1:8" ht="18">
      <c r="A783" s="4">
        <v>782</v>
      </c>
      <c r="B783" s="3" t="s">
        <v>7</v>
      </c>
      <c r="C783" s="3" t="s">
        <v>5</v>
      </c>
      <c r="D783" s="3" t="s">
        <v>5</v>
      </c>
      <c r="E783" s="34" t="str">
        <f t="shared" si="12"/>
        <v>-, -</v>
      </c>
      <c r="F783" s="34">
        <f>COUNTIF(Tally!A$2:A5781,LIST!E783)</f>
        <v>0</v>
      </c>
      <c r="G783" s="14" t="e">
        <f>VLOOKUP(E783,Tally!A$2:D5781,2)</f>
        <v>#N/A</v>
      </c>
      <c r="H783" s="3"/>
    </row>
    <row r="784" spans="1:8" ht="18">
      <c r="A784" s="4">
        <v>783</v>
      </c>
      <c r="B784" s="3" t="s">
        <v>7</v>
      </c>
      <c r="C784" s="3" t="s">
        <v>5</v>
      </c>
      <c r="D784" s="3" t="s">
        <v>5</v>
      </c>
      <c r="E784" s="34" t="str">
        <f t="shared" si="12"/>
        <v>-, -</v>
      </c>
      <c r="F784" s="34">
        <f>COUNTIF(Tally!A$2:A5782,LIST!E784)</f>
        <v>0</v>
      </c>
      <c r="G784" s="14" t="e">
        <f>VLOOKUP(E784,Tally!A$2:D5782,2)</f>
        <v>#N/A</v>
      </c>
      <c r="H784" s="3"/>
    </row>
    <row r="785" spans="1:8" ht="18">
      <c r="A785" s="4">
        <v>784</v>
      </c>
      <c r="B785" s="3" t="s">
        <v>7</v>
      </c>
      <c r="C785" s="3" t="s">
        <v>5</v>
      </c>
      <c r="D785" s="3" t="s">
        <v>5</v>
      </c>
      <c r="E785" s="34" t="str">
        <f t="shared" si="12"/>
        <v>-, -</v>
      </c>
      <c r="F785" s="34">
        <f>COUNTIF(Tally!A$2:A5783,LIST!E785)</f>
        <v>0</v>
      </c>
      <c r="G785" s="14" t="e">
        <f>VLOOKUP(E785,Tally!A$2:D5783,2)</f>
        <v>#N/A</v>
      </c>
      <c r="H785" s="3"/>
    </row>
    <row r="786" spans="1:8" ht="18">
      <c r="A786" s="4">
        <v>785</v>
      </c>
      <c r="B786" s="3" t="s">
        <v>7</v>
      </c>
      <c r="C786" s="3" t="s">
        <v>5</v>
      </c>
      <c r="D786" s="3" t="s">
        <v>5</v>
      </c>
      <c r="E786" s="34" t="str">
        <f t="shared" si="12"/>
        <v>-, -</v>
      </c>
      <c r="F786" s="34">
        <f>COUNTIF(Tally!A$2:A5784,LIST!E786)</f>
        <v>0</v>
      </c>
      <c r="G786" s="14" t="e">
        <f>VLOOKUP(E786,Tally!A$2:D5784,2)</f>
        <v>#N/A</v>
      </c>
      <c r="H786" s="3"/>
    </row>
    <row r="787" spans="1:8" ht="18">
      <c r="A787" s="4">
        <v>786</v>
      </c>
      <c r="B787" s="3" t="s">
        <v>4</v>
      </c>
      <c r="C787" s="3" t="s">
        <v>299</v>
      </c>
      <c r="D787" s="3" t="s">
        <v>132</v>
      </c>
      <c r="E787" s="34" t="str">
        <f t="shared" si="12"/>
        <v>Becker, Paul</v>
      </c>
      <c r="F787" s="34">
        <f>COUNTIF(Tally!A$2:A5785,LIST!E787)</f>
        <v>1</v>
      </c>
      <c r="G787" s="14">
        <f>VLOOKUP(E787,Tally!A$2:D5785,2)</f>
        <v>43009</v>
      </c>
      <c r="H787" s="3"/>
    </row>
    <row r="788" spans="1:8" ht="18">
      <c r="A788" s="4">
        <v>787</v>
      </c>
      <c r="B788" s="3" t="s">
        <v>4</v>
      </c>
      <c r="C788" s="3" t="s">
        <v>439</v>
      </c>
      <c r="D788" s="3" t="s">
        <v>440</v>
      </c>
      <c r="E788" s="34" t="str">
        <f t="shared" si="12"/>
        <v>Matrille, Manny</v>
      </c>
      <c r="F788" s="34">
        <f>COUNTIF(Tally!A$2:A5786,LIST!E788)</f>
        <v>0</v>
      </c>
      <c r="G788" s="14">
        <v>43338</v>
      </c>
      <c r="H788" s="3"/>
    </row>
    <row r="789" spans="1:8" ht="18">
      <c r="A789" s="4">
        <v>788</v>
      </c>
      <c r="B789" s="3" t="s">
        <v>7</v>
      </c>
      <c r="C789" s="3" t="s">
        <v>5</v>
      </c>
      <c r="D789" s="3" t="s">
        <v>5</v>
      </c>
      <c r="E789" s="34" t="str">
        <f t="shared" si="12"/>
        <v>-, -</v>
      </c>
      <c r="F789" s="34">
        <f>COUNTIF(Tally!A$2:A5787,LIST!E789)</f>
        <v>0</v>
      </c>
      <c r="G789" s="14" t="e">
        <f>VLOOKUP(E789,Tally!A$2:D5787,2)</f>
        <v>#N/A</v>
      </c>
      <c r="H789" s="3"/>
    </row>
    <row r="790" spans="1:8" ht="18">
      <c r="A790" s="4">
        <v>789</v>
      </c>
      <c r="B790" s="3" t="s">
        <v>7</v>
      </c>
      <c r="C790" s="3" t="s">
        <v>5</v>
      </c>
      <c r="D790" s="3" t="s">
        <v>5</v>
      </c>
      <c r="E790" s="34" t="str">
        <f t="shared" si="12"/>
        <v>-, -</v>
      </c>
      <c r="F790" s="34">
        <f>COUNTIF(Tally!A$2:A5788,LIST!E790)</f>
        <v>0</v>
      </c>
      <c r="G790" s="14" t="e">
        <f>VLOOKUP(E790,Tally!A$2:D5788,2)</f>
        <v>#N/A</v>
      </c>
      <c r="H790" s="3"/>
    </row>
    <row r="791" spans="1:8" ht="18">
      <c r="A791" s="4">
        <v>790</v>
      </c>
      <c r="B791" s="3" t="s">
        <v>7</v>
      </c>
      <c r="C791" s="3" t="s">
        <v>5</v>
      </c>
      <c r="D791" s="3" t="s">
        <v>5</v>
      </c>
      <c r="E791" s="34" t="str">
        <f t="shared" si="12"/>
        <v>-, -</v>
      </c>
      <c r="F791" s="34">
        <f>COUNTIF(Tally!A$2:A5789,LIST!E791)</f>
        <v>0</v>
      </c>
      <c r="G791" s="14" t="e">
        <f>VLOOKUP(E791,Tally!A$2:D5789,2)</f>
        <v>#N/A</v>
      </c>
      <c r="H791" s="3"/>
    </row>
    <row r="792" spans="1:8" ht="18">
      <c r="A792" s="4">
        <v>791</v>
      </c>
      <c r="B792" s="3" t="s">
        <v>7</v>
      </c>
      <c r="C792" s="3" t="s">
        <v>5</v>
      </c>
      <c r="D792" s="3" t="s">
        <v>5</v>
      </c>
      <c r="E792" s="34" t="str">
        <f t="shared" si="12"/>
        <v>-, -</v>
      </c>
      <c r="F792" s="34">
        <f>COUNTIF(Tally!A$2:A5790,LIST!E792)</f>
        <v>0</v>
      </c>
      <c r="G792" s="14" t="e">
        <f>VLOOKUP(E792,Tally!A$2:D5790,2)</f>
        <v>#N/A</v>
      </c>
      <c r="H792" s="3"/>
    </row>
    <row r="793" spans="1:8" ht="18">
      <c r="A793" s="4">
        <v>792</v>
      </c>
      <c r="B793" s="3" t="s">
        <v>7</v>
      </c>
      <c r="C793" s="3" t="s">
        <v>5</v>
      </c>
      <c r="D793" s="3" t="s">
        <v>5</v>
      </c>
      <c r="E793" s="34" t="str">
        <f t="shared" si="12"/>
        <v>-, -</v>
      </c>
      <c r="F793" s="34">
        <f>COUNTIF(Tally!A$2:A5791,LIST!E793)</f>
        <v>0</v>
      </c>
      <c r="G793" s="14" t="e">
        <f>VLOOKUP(E793,Tally!A$2:D5791,2)</f>
        <v>#N/A</v>
      </c>
      <c r="H793" s="3"/>
    </row>
    <row r="794" spans="1:8" ht="18">
      <c r="A794" s="4">
        <v>793</v>
      </c>
      <c r="B794" s="3" t="s">
        <v>7</v>
      </c>
      <c r="C794" s="3" t="s">
        <v>5</v>
      </c>
      <c r="D794" s="3" t="s">
        <v>5</v>
      </c>
      <c r="E794" s="34" t="str">
        <f t="shared" si="12"/>
        <v>-, -</v>
      </c>
      <c r="F794" s="34">
        <f>COUNTIF(Tally!A$2:A5792,LIST!E794)</f>
        <v>0</v>
      </c>
      <c r="G794" s="14" t="e">
        <f>VLOOKUP(E794,Tally!A$2:D5792,2)</f>
        <v>#N/A</v>
      </c>
      <c r="H794" s="3"/>
    </row>
    <row r="795" spans="1:8" ht="18">
      <c r="A795" s="4">
        <v>794</v>
      </c>
      <c r="B795" s="3" t="s">
        <v>7</v>
      </c>
      <c r="C795" s="3" t="s">
        <v>5</v>
      </c>
      <c r="D795" s="3" t="s">
        <v>5</v>
      </c>
      <c r="E795" s="34" t="str">
        <f t="shared" si="12"/>
        <v>-, -</v>
      </c>
      <c r="F795" s="34">
        <f>COUNTIF(Tally!A$2:A5793,LIST!E795)</f>
        <v>0</v>
      </c>
      <c r="G795" s="14" t="e">
        <f>VLOOKUP(E795,Tally!A$2:D5793,2)</f>
        <v>#N/A</v>
      </c>
      <c r="H795" s="3"/>
    </row>
    <row r="796" spans="1:8" ht="18">
      <c r="A796" s="4">
        <v>795</v>
      </c>
      <c r="B796" s="3" t="s">
        <v>7</v>
      </c>
      <c r="C796" s="3" t="s">
        <v>5</v>
      </c>
      <c r="D796" s="3" t="s">
        <v>5</v>
      </c>
      <c r="E796" s="34" t="str">
        <f t="shared" si="12"/>
        <v>-, -</v>
      </c>
      <c r="F796" s="34">
        <f>COUNTIF(Tally!A$2:A5794,LIST!E796)</f>
        <v>0</v>
      </c>
      <c r="G796" s="14" t="e">
        <f>VLOOKUP(E796,Tally!A$2:D5794,2)</f>
        <v>#N/A</v>
      </c>
      <c r="H796" s="3"/>
    </row>
    <row r="797" spans="1:8" ht="18">
      <c r="A797" s="4">
        <v>796</v>
      </c>
      <c r="B797" s="3" t="s">
        <v>7</v>
      </c>
      <c r="C797" s="3" t="s">
        <v>5</v>
      </c>
      <c r="D797" s="3" t="s">
        <v>5</v>
      </c>
      <c r="E797" s="34" t="str">
        <f t="shared" si="12"/>
        <v>-, -</v>
      </c>
      <c r="F797" s="34">
        <f>COUNTIF(Tally!A$2:A5795,LIST!E797)</f>
        <v>0</v>
      </c>
      <c r="G797" s="14" t="e">
        <f>VLOOKUP(E797,Tally!A$2:D5795,2)</f>
        <v>#N/A</v>
      </c>
      <c r="H797" s="3"/>
    </row>
    <row r="798" spans="1:8" ht="18">
      <c r="A798" s="4">
        <v>797</v>
      </c>
      <c r="B798" s="3" t="s">
        <v>7</v>
      </c>
      <c r="C798" s="3" t="s">
        <v>5</v>
      </c>
      <c r="D798" s="3" t="s">
        <v>5</v>
      </c>
      <c r="E798" s="34" t="str">
        <f t="shared" si="12"/>
        <v>-, -</v>
      </c>
      <c r="F798" s="34">
        <f>COUNTIF(Tally!A$2:A5796,LIST!E798)</f>
        <v>0</v>
      </c>
      <c r="G798" s="14" t="e">
        <f>VLOOKUP(E798,Tally!A$2:D5796,2)</f>
        <v>#N/A</v>
      </c>
      <c r="H798" s="3"/>
    </row>
    <row r="799" spans="1:8" ht="18">
      <c r="A799" s="4">
        <v>798</v>
      </c>
      <c r="B799" s="3" t="s">
        <v>7</v>
      </c>
      <c r="C799" s="3" t="s">
        <v>5</v>
      </c>
      <c r="D799" s="3" t="s">
        <v>5</v>
      </c>
      <c r="E799" s="34" t="str">
        <f t="shared" si="12"/>
        <v>-, -</v>
      </c>
      <c r="F799" s="34">
        <f>COUNTIF(Tally!A$2:A5797,LIST!E799)</f>
        <v>0</v>
      </c>
      <c r="G799" s="14" t="e">
        <f>VLOOKUP(E799,Tally!A$2:D5797,2)</f>
        <v>#N/A</v>
      </c>
      <c r="H799" s="3"/>
    </row>
    <row r="800" spans="1:8" ht="18">
      <c r="A800" s="4">
        <v>799</v>
      </c>
      <c r="B800" s="3" t="s">
        <v>7</v>
      </c>
      <c r="C800" s="3" t="s">
        <v>5</v>
      </c>
      <c r="D800" s="3" t="s">
        <v>5</v>
      </c>
      <c r="E800" s="34" t="str">
        <f t="shared" si="12"/>
        <v>-, -</v>
      </c>
      <c r="F800" s="34">
        <f>COUNTIF(Tally!A$2:A5798,LIST!E800)</f>
        <v>0</v>
      </c>
      <c r="G800" s="14" t="e">
        <f>VLOOKUP(E800,Tally!A$2:D5798,2)</f>
        <v>#N/A</v>
      </c>
      <c r="H800" s="3"/>
    </row>
    <row r="801" spans="1:8" ht="18">
      <c r="A801" s="4">
        <v>800</v>
      </c>
      <c r="B801" s="3" t="s">
        <v>4</v>
      </c>
      <c r="C801" s="3" t="s">
        <v>296</v>
      </c>
      <c r="D801" s="3" t="s">
        <v>297</v>
      </c>
      <c r="E801" s="34" t="str">
        <f t="shared" si="12"/>
        <v>Gruen, Alan</v>
      </c>
      <c r="F801" s="34">
        <f>COUNTIF(Tally!A$2:A5799,LIST!E801)</f>
        <v>2</v>
      </c>
      <c r="G801" s="14">
        <f>VLOOKUP(E801,Tally!A$2:D5799,2)</f>
        <v>43058</v>
      </c>
      <c r="H801" s="3"/>
    </row>
    <row r="802" spans="1:8" ht="18">
      <c r="A802" s="4">
        <v>801</v>
      </c>
      <c r="B802" s="3" t="s">
        <v>4</v>
      </c>
      <c r="C802" s="3" t="s">
        <v>227</v>
      </c>
      <c r="D802" s="3" t="s">
        <v>228</v>
      </c>
      <c r="E802" s="34" t="str">
        <f t="shared" si="12"/>
        <v>Borodin, Konstantin</v>
      </c>
      <c r="F802" s="34">
        <f>COUNTIF(Tally!A$2:A5800,LIST!E802)</f>
        <v>2</v>
      </c>
      <c r="G802" s="14">
        <f>VLOOKUP(E802,Tally!A$2:D5800,2)</f>
        <v>42834</v>
      </c>
      <c r="H802" s="3"/>
    </row>
    <row r="803" spans="1:8" ht="18">
      <c r="A803" s="4">
        <v>802</v>
      </c>
      <c r="B803" s="3" t="s">
        <v>4</v>
      </c>
      <c r="C803" s="3" t="s">
        <v>231</v>
      </c>
      <c r="D803" s="3" t="s">
        <v>57</v>
      </c>
      <c r="E803" s="34" t="str">
        <f t="shared" si="12"/>
        <v>Slocum, Tony</v>
      </c>
      <c r="F803" s="34">
        <f>COUNTIF(Tally!A$2:A5801,LIST!E803)</f>
        <v>7</v>
      </c>
      <c r="G803" s="14">
        <f>VLOOKUP(E803,Tally!A$2:D5801,2)</f>
        <v>43282</v>
      </c>
      <c r="H803" s="3"/>
    </row>
    <row r="804" spans="1:8" ht="18">
      <c r="A804" s="4">
        <v>803</v>
      </c>
      <c r="B804" s="3" t="s">
        <v>7</v>
      </c>
      <c r="C804" s="3" t="s">
        <v>5</v>
      </c>
      <c r="D804" s="3" t="s">
        <v>5</v>
      </c>
      <c r="E804" s="34" t="str">
        <f t="shared" si="12"/>
        <v>-, -</v>
      </c>
      <c r="F804" s="34">
        <f>COUNTIF(Tally!A$2:A5802,LIST!E804)</f>
        <v>0</v>
      </c>
      <c r="G804" s="14" t="e">
        <f>VLOOKUP(E804,Tally!A$2:D5802,2)</f>
        <v>#N/A</v>
      </c>
      <c r="H804" s="3"/>
    </row>
    <row r="805" spans="1:8" ht="18">
      <c r="A805" s="4">
        <v>804</v>
      </c>
      <c r="B805" s="3" t="s">
        <v>4</v>
      </c>
      <c r="C805" s="3" t="s">
        <v>139</v>
      </c>
      <c r="D805" s="3" t="s">
        <v>26</v>
      </c>
      <c r="E805" s="34" t="str">
        <f t="shared" si="12"/>
        <v>Linton, David</v>
      </c>
      <c r="F805" s="34">
        <f>COUNTIF(Tally!A$2:A5803,LIST!E805)</f>
        <v>2</v>
      </c>
      <c r="G805" s="14">
        <f>VLOOKUP(E805,Tally!A$2:D5803,2)</f>
        <v>42834</v>
      </c>
      <c r="H805" s="3"/>
    </row>
    <row r="806" spans="1:8" ht="18">
      <c r="A806" s="4">
        <v>805</v>
      </c>
      <c r="B806" s="3" t="s">
        <v>7</v>
      </c>
      <c r="C806" s="3" t="s">
        <v>5</v>
      </c>
      <c r="D806" s="3" t="s">
        <v>5</v>
      </c>
      <c r="E806" s="34" t="str">
        <f t="shared" si="12"/>
        <v>-, -</v>
      </c>
      <c r="F806" s="34">
        <f>COUNTIF(Tally!A$2:A5804,LIST!E806)</f>
        <v>0</v>
      </c>
      <c r="G806" s="14" t="e">
        <f>VLOOKUP(E806,Tally!A$2:D5804,2)</f>
        <v>#N/A</v>
      </c>
      <c r="H806" s="3"/>
    </row>
    <row r="807" spans="1:8" ht="18">
      <c r="A807" s="4">
        <v>806</v>
      </c>
      <c r="B807" s="3" t="s">
        <v>7</v>
      </c>
      <c r="C807" s="3" t="s">
        <v>5</v>
      </c>
      <c r="D807" s="3" t="s">
        <v>5</v>
      </c>
      <c r="E807" s="34" t="str">
        <f t="shared" si="12"/>
        <v>-, -</v>
      </c>
      <c r="F807" s="34">
        <f>COUNTIF(Tally!A$2:A5805,LIST!E807)</f>
        <v>0</v>
      </c>
      <c r="G807" s="14" t="e">
        <f>VLOOKUP(E807,Tally!A$2:D5805,2)</f>
        <v>#N/A</v>
      </c>
      <c r="H807" s="3"/>
    </row>
    <row r="808" spans="1:8" ht="18">
      <c r="A808" s="4">
        <v>807</v>
      </c>
      <c r="B808" s="3" t="s">
        <v>7</v>
      </c>
      <c r="C808" s="3" t="s">
        <v>5</v>
      </c>
      <c r="D808" s="3" t="s">
        <v>5</v>
      </c>
      <c r="E808" s="34" t="str">
        <f t="shared" si="12"/>
        <v>-, -</v>
      </c>
      <c r="F808" s="34">
        <f>COUNTIF(Tally!A$2:A5806,LIST!E808)</f>
        <v>0</v>
      </c>
      <c r="G808" s="14" t="e">
        <f>VLOOKUP(E808,Tally!A$2:D5806,2)</f>
        <v>#N/A</v>
      </c>
      <c r="H808" s="3"/>
    </row>
    <row r="809" spans="1:8" ht="18">
      <c r="A809" s="4">
        <v>808</v>
      </c>
      <c r="B809" s="3" t="s">
        <v>7</v>
      </c>
      <c r="C809" s="3" t="s">
        <v>5</v>
      </c>
      <c r="D809" s="3" t="s">
        <v>5</v>
      </c>
      <c r="E809" s="34" t="str">
        <f t="shared" si="12"/>
        <v>-, -</v>
      </c>
      <c r="F809" s="34">
        <f>COUNTIF(Tally!A$2:A5807,LIST!E809)</f>
        <v>0</v>
      </c>
      <c r="G809" s="14" t="e">
        <f>VLOOKUP(E809,Tally!A$2:D5807,2)</f>
        <v>#N/A</v>
      </c>
      <c r="H809" s="3" t="s">
        <v>342</v>
      </c>
    </row>
    <row r="810" spans="1:8" ht="18">
      <c r="A810" s="4">
        <v>809</v>
      </c>
      <c r="B810" s="3" t="s">
        <v>7</v>
      </c>
      <c r="C810" s="3" t="s">
        <v>5</v>
      </c>
      <c r="D810" s="3" t="s">
        <v>5</v>
      </c>
      <c r="E810" s="34" t="str">
        <f t="shared" si="12"/>
        <v>-, -</v>
      </c>
      <c r="F810" s="34">
        <f>COUNTIF(Tally!A$2:A5808,LIST!E810)</f>
        <v>0</v>
      </c>
      <c r="G810" s="14" t="e">
        <f>VLOOKUP(E810,Tally!A$2:D5808,2)</f>
        <v>#N/A</v>
      </c>
      <c r="H810" s="3"/>
    </row>
    <row r="811" spans="1:8" ht="18">
      <c r="A811" s="4">
        <v>810</v>
      </c>
      <c r="B811" s="3" t="s">
        <v>7</v>
      </c>
      <c r="C811" s="3" t="s">
        <v>5</v>
      </c>
      <c r="D811" s="3" t="s">
        <v>5</v>
      </c>
      <c r="E811" s="34" t="str">
        <f t="shared" si="12"/>
        <v>-, -</v>
      </c>
      <c r="F811" s="34">
        <f>COUNTIF(Tally!A$2:A5809,LIST!E811)</f>
        <v>0</v>
      </c>
      <c r="G811" s="14" t="e">
        <f>VLOOKUP(E811,Tally!A$2:D5809,2)</f>
        <v>#N/A</v>
      </c>
      <c r="H811" s="3"/>
    </row>
    <row r="812" spans="1:8" ht="18">
      <c r="A812" s="4">
        <v>811</v>
      </c>
      <c r="B812" s="3" t="s">
        <v>4</v>
      </c>
      <c r="C812" s="3" t="s">
        <v>88</v>
      </c>
      <c r="D812" s="3" t="s">
        <v>152</v>
      </c>
      <c r="E812" s="34" t="str">
        <f t="shared" si="12"/>
        <v>Castro, Jose</v>
      </c>
      <c r="F812" s="34">
        <f>COUNTIF(Tally!A$2:A5810,LIST!E812)</f>
        <v>9</v>
      </c>
      <c r="G812" s="14">
        <f>VLOOKUP(E812,Tally!A$2:D5810,2)</f>
        <v>43058</v>
      </c>
      <c r="H812" s="3"/>
    </row>
    <row r="813" spans="1:8" ht="18">
      <c r="A813" s="4">
        <v>812</v>
      </c>
      <c r="B813" s="3" t="s">
        <v>7</v>
      </c>
      <c r="C813" s="3" t="s">
        <v>5</v>
      </c>
      <c r="D813" s="3" t="s">
        <v>5</v>
      </c>
      <c r="E813" s="34" t="str">
        <f t="shared" si="12"/>
        <v>-, -</v>
      </c>
      <c r="F813" s="34">
        <f>COUNTIF(Tally!A$2:A5811,LIST!E813)</f>
        <v>0</v>
      </c>
      <c r="G813" s="14" t="e">
        <f>VLOOKUP(E813,Tally!A$2:D5811,2)</f>
        <v>#N/A</v>
      </c>
      <c r="H813" s="3"/>
    </row>
    <row r="814" spans="1:8" ht="18">
      <c r="A814" s="4">
        <v>813</v>
      </c>
      <c r="B814" s="3" t="s">
        <v>7</v>
      </c>
      <c r="C814" s="3" t="s">
        <v>5</v>
      </c>
      <c r="D814" s="3" t="s">
        <v>5</v>
      </c>
      <c r="E814" s="34" t="str">
        <f t="shared" si="12"/>
        <v>-, -</v>
      </c>
      <c r="F814" s="34">
        <f>COUNTIF(Tally!A$2:A5812,LIST!E814)</f>
        <v>0</v>
      </c>
      <c r="G814" s="14" t="e">
        <f>VLOOKUP(E814,Tally!A$2:D5812,2)</f>
        <v>#N/A</v>
      </c>
      <c r="H814" s="3"/>
    </row>
    <row r="815" spans="1:8" ht="18">
      <c r="A815" s="4">
        <v>814</v>
      </c>
      <c r="B815" s="3" t="s">
        <v>7</v>
      </c>
      <c r="C815" s="3" t="s">
        <v>5</v>
      </c>
      <c r="D815" s="3" t="s">
        <v>5</v>
      </c>
      <c r="E815" s="34" t="str">
        <f t="shared" si="12"/>
        <v>-, -</v>
      </c>
      <c r="F815" s="34">
        <f>COUNTIF(Tally!A$2:A5813,LIST!E815)</f>
        <v>0</v>
      </c>
      <c r="G815" s="14" t="e">
        <f>VLOOKUP(E815,Tally!A$2:D5813,2)</f>
        <v>#N/A</v>
      </c>
      <c r="H815" s="3"/>
    </row>
    <row r="816" spans="1:8" ht="18">
      <c r="A816" s="4">
        <v>815</v>
      </c>
      <c r="B816" s="3" t="s">
        <v>7</v>
      </c>
      <c r="C816" s="3" t="s">
        <v>5</v>
      </c>
      <c r="D816" s="3" t="s">
        <v>5</v>
      </c>
      <c r="E816" s="34" t="str">
        <f t="shared" si="12"/>
        <v>-, -</v>
      </c>
      <c r="F816" s="34">
        <f>COUNTIF(Tally!A$2:A5814,LIST!E816)</f>
        <v>0</v>
      </c>
      <c r="G816" s="14" t="e">
        <f>VLOOKUP(E816,Tally!A$2:D5814,2)</f>
        <v>#N/A</v>
      </c>
      <c r="H816" s="3"/>
    </row>
    <row r="817" spans="1:8" ht="18">
      <c r="A817" s="4">
        <v>816</v>
      </c>
      <c r="B817" s="3" t="s">
        <v>7</v>
      </c>
      <c r="C817" s="3" t="s">
        <v>5</v>
      </c>
      <c r="D817" s="3" t="s">
        <v>5</v>
      </c>
      <c r="E817" s="34" t="str">
        <f t="shared" si="12"/>
        <v>-, -</v>
      </c>
      <c r="F817" s="34">
        <f>COUNTIF(Tally!A$2:A5815,LIST!E817)</f>
        <v>0</v>
      </c>
      <c r="G817" s="14" t="e">
        <f>VLOOKUP(E817,Tally!A$2:D5815,2)</f>
        <v>#N/A</v>
      </c>
      <c r="H817" s="3"/>
    </row>
    <row r="818" spans="1:8" ht="18">
      <c r="A818" s="4">
        <v>817</v>
      </c>
      <c r="B818" s="3" t="s">
        <v>7</v>
      </c>
      <c r="C818" s="3" t="s">
        <v>5</v>
      </c>
      <c r="D818" s="3" t="s">
        <v>5</v>
      </c>
      <c r="E818" s="34" t="str">
        <f t="shared" si="12"/>
        <v>-, -</v>
      </c>
      <c r="F818" s="34">
        <f>COUNTIF(Tally!A$2:A5816,LIST!E818)</f>
        <v>0</v>
      </c>
      <c r="G818" s="14" t="e">
        <f>VLOOKUP(E818,Tally!A$2:D5816,2)</f>
        <v>#N/A</v>
      </c>
      <c r="H818" s="3"/>
    </row>
    <row r="819" spans="1:8" ht="18">
      <c r="A819" s="4">
        <v>818</v>
      </c>
      <c r="B819" s="3" t="s">
        <v>4</v>
      </c>
      <c r="C819" s="3" t="s">
        <v>35</v>
      </c>
      <c r="D819" s="3" t="s">
        <v>96</v>
      </c>
      <c r="E819" s="34" t="str">
        <f t="shared" si="12"/>
        <v>Baker, Michael</v>
      </c>
      <c r="F819" s="34">
        <f>COUNTIF(Tally!A$2:A5817,LIST!E819)</f>
        <v>5</v>
      </c>
      <c r="G819" s="14">
        <v>43149</v>
      </c>
      <c r="H819" s="3"/>
    </row>
    <row r="820" spans="1:8" ht="18">
      <c r="A820" s="4">
        <v>819</v>
      </c>
      <c r="B820" s="3" t="s">
        <v>7</v>
      </c>
      <c r="C820" s="3" t="s">
        <v>5</v>
      </c>
      <c r="D820" s="3" t="s">
        <v>5</v>
      </c>
      <c r="E820" s="34" t="str">
        <f t="shared" si="12"/>
        <v>-, -</v>
      </c>
      <c r="F820" s="34">
        <f>COUNTIF(Tally!A$2:A5818,LIST!E820)</f>
        <v>0</v>
      </c>
      <c r="G820" s="14" t="e">
        <f>VLOOKUP(E820,Tally!A$2:D5818,2)</f>
        <v>#N/A</v>
      </c>
      <c r="H820" s="3"/>
    </row>
    <row r="821" spans="1:8" ht="18">
      <c r="A821" s="4">
        <v>820</v>
      </c>
      <c r="B821" s="3" t="s">
        <v>7</v>
      </c>
      <c r="C821" s="3" t="s">
        <v>5</v>
      </c>
      <c r="D821" s="3" t="s">
        <v>5</v>
      </c>
      <c r="E821" s="34" t="str">
        <f t="shared" si="12"/>
        <v>-, -</v>
      </c>
      <c r="F821" s="34">
        <f>COUNTIF(Tally!A$2:A5819,LIST!E821)</f>
        <v>0</v>
      </c>
      <c r="G821" s="14" t="e">
        <f>VLOOKUP(E821,Tally!A$2:D5819,2)</f>
        <v>#N/A</v>
      </c>
      <c r="H821" s="3"/>
    </row>
    <row r="822" spans="1:8" ht="18">
      <c r="A822" s="4">
        <v>821</v>
      </c>
      <c r="B822" s="3" t="s">
        <v>7</v>
      </c>
      <c r="C822" s="3" t="s">
        <v>5</v>
      </c>
      <c r="D822" s="3" t="s">
        <v>5</v>
      </c>
      <c r="E822" s="34" t="str">
        <f t="shared" si="12"/>
        <v>-, -</v>
      </c>
      <c r="F822" s="34">
        <f>COUNTIF(Tally!A$2:A5820,LIST!E822)</f>
        <v>0</v>
      </c>
      <c r="G822" s="14" t="e">
        <f>VLOOKUP(E822,Tally!A$2:D5820,2)</f>
        <v>#N/A</v>
      </c>
      <c r="H822" s="3"/>
    </row>
    <row r="823" spans="1:8" ht="18">
      <c r="A823" s="4">
        <v>822</v>
      </c>
      <c r="B823" s="3" t="s">
        <v>7</v>
      </c>
      <c r="C823" s="3" t="s">
        <v>5</v>
      </c>
      <c r="D823" s="3" t="s">
        <v>5</v>
      </c>
      <c r="E823" s="34" t="str">
        <f t="shared" si="12"/>
        <v>-, -</v>
      </c>
      <c r="F823" s="34">
        <f>COUNTIF(Tally!A$2:A5821,LIST!E823)</f>
        <v>0</v>
      </c>
      <c r="G823" s="14" t="e">
        <f>VLOOKUP(E823,Tally!A$2:D5821,2)</f>
        <v>#N/A</v>
      </c>
      <c r="H823" s="3"/>
    </row>
    <row r="824" spans="1:8" ht="18">
      <c r="A824" s="4">
        <v>823</v>
      </c>
      <c r="B824" s="3" t="s">
        <v>7</v>
      </c>
      <c r="C824" s="3" t="s">
        <v>5</v>
      </c>
      <c r="D824" s="3" t="s">
        <v>5</v>
      </c>
      <c r="E824" s="34" t="str">
        <f t="shared" si="12"/>
        <v>-, -</v>
      </c>
      <c r="F824" s="34">
        <f>COUNTIF(Tally!A$2:A5822,LIST!E824)</f>
        <v>0</v>
      </c>
      <c r="G824" s="14" t="e">
        <f>VLOOKUP(E824,Tally!A$2:D5822,2)</f>
        <v>#N/A</v>
      </c>
      <c r="H824" s="3"/>
    </row>
    <row r="825" spans="1:8" ht="18">
      <c r="A825" s="4">
        <v>824</v>
      </c>
      <c r="B825" s="3" t="s">
        <v>7</v>
      </c>
      <c r="C825" s="3" t="s">
        <v>5</v>
      </c>
      <c r="D825" s="3" t="s">
        <v>5</v>
      </c>
      <c r="E825" s="34" t="str">
        <f t="shared" si="12"/>
        <v>-, -</v>
      </c>
      <c r="F825" s="34">
        <f>COUNTIF(Tally!A$2:A5823,LIST!E825)</f>
        <v>0</v>
      </c>
      <c r="G825" s="14" t="e">
        <f>VLOOKUP(E825,Tally!A$2:D5823,2)</f>
        <v>#N/A</v>
      </c>
      <c r="H825" s="3"/>
    </row>
    <row r="826" spans="1:8" ht="18">
      <c r="A826" s="4">
        <v>825</v>
      </c>
      <c r="B826" s="3" t="s">
        <v>7</v>
      </c>
      <c r="C826" s="3" t="s">
        <v>5</v>
      </c>
      <c r="D826" s="3" t="s">
        <v>5</v>
      </c>
      <c r="E826" s="34" t="str">
        <f t="shared" si="12"/>
        <v>-, -</v>
      </c>
      <c r="F826" s="34">
        <f>COUNTIF(Tally!A$2:A5824,LIST!E826)</f>
        <v>0</v>
      </c>
      <c r="G826" s="14" t="e">
        <f>VLOOKUP(E826,Tally!A$2:D5824,2)</f>
        <v>#N/A</v>
      </c>
      <c r="H826" s="3"/>
    </row>
    <row r="827" spans="1:8" ht="18">
      <c r="A827" s="4">
        <v>826</v>
      </c>
      <c r="B827" s="3" t="s">
        <v>7</v>
      </c>
      <c r="C827" s="3" t="s">
        <v>5</v>
      </c>
      <c r="D827" s="3" t="s">
        <v>5</v>
      </c>
      <c r="E827" s="34" t="str">
        <f t="shared" si="12"/>
        <v>-, -</v>
      </c>
      <c r="F827" s="34">
        <f>COUNTIF(Tally!A$2:A5825,LIST!E827)</f>
        <v>0</v>
      </c>
      <c r="G827" s="14" t="e">
        <f>VLOOKUP(E827,Tally!A$2:D5825,2)</f>
        <v>#N/A</v>
      </c>
      <c r="H827" s="3"/>
    </row>
    <row r="828" spans="1:8" ht="18">
      <c r="A828" s="4">
        <v>827</v>
      </c>
      <c r="B828" s="3" t="s">
        <v>7</v>
      </c>
      <c r="C828" s="3" t="s">
        <v>5</v>
      </c>
      <c r="D828" s="3" t="s">
        <v>5</v>
      </c>
      <c r="E828" s="34" t="str">
        <f t="shared" si="12"/>
        <v>-, -</v>
      </c>
      <c r="F828" s="34">
        <f>COUNTIF(Tally!A$2:A5826,LIST!E828)</f>
        <v>0</v>
      </c>
      <c r="G828" s="14" t="e">
        <f>VLOOKUP(E828,Tally!A$2:D5826,2)</f>
        <v>#N/A</v>
      </c>
      <c r="H828" s="3"/>
    </row>
    <row r="829" spans="1:8" ht="18">
      <c r="A829" s="4">
        <v>828</v>
      </c>
      <c r="B829" s="3" t="s">
        <v>4</v>
      </c>
      <c r="C829" s="3" t="s">
        <v>216</v>
      </c>
      <c r="D829" s="3" t="s">
        <v>217</v>
      </c>
      <c r="E829" s="34" t="str">
        <f t="shared" si="12"/>
        <v>benedict, kyle</v>
      </c>
      <c r="F829" s="34">
        <f>COUNTIF(Tally!A$2:A5827,LIST!E829)</f>
        <v>2</v>
      </c>
      <c r="G829" s="14">
        <f>VLOOKUP(E829,Tally!A$2:D5827,2)</f>
        <v>42834</v>
      </c>
      <c r="H829" s="3"/>
    </row>
    <row r="830" spans="1:8" ht="18">
      <c r="A830" s="4">
        <v>829</v>
      </c>
      <c r="B830" s="3" t="s">
        <v>7</v>
      </c>
      <c r="C830" s="3" t="s">
        <v>5</v>
      </c>
      <c r="D830" s="3" t="s">
        <v>5</v>
      </c>
      <c r="E830" s="34" t="str">
        <f t="shared" si="12"/>
        <v>-, -</v>
      </c>
      <c r="F830" s="34">
        <f>COUNTIF(Tally!A$2:A5828,LIST!E830)</f>
        <v>0</v>
      </c>
      <c r="G830" s="14" t="e">
        <f>VLOOKUP(E830,Tally!A$2:D5828,2)</f>
        <v>#N/A</v>
      </c>
      <c r="H830" s="3"/>
    </row>
    <row r="831" spans="1:8" ht="18">
      <c r="A831" s="4">
        <v>830</v>
      </c>
      <c r="B831" s="3" t="s">
        <v>7</v>
      </c>
      <c r="C831" s="3" t="s">
        <v>5</v>
      </c>
      <c r="D831" s="3" t="s">
        <v>5</v>
      </c>
      <c r="E831" s="34" t="str">
        <f t="shared" si="12"/>
        <v>-, -</v>
      </c>
      <c r="F831" s="34">
        <f>COUNTIF(Tally!A$2:A5829,LIST!E831)</f>
        <v>0</v>
      </c>
      <c r="G831" s="14" t="e">
        <f>VLOOKUP(E831,Tally!A$2:D5829,2)</f>
        <v>#N/A</v>
      </c>
      <c r="H831" s="3"/>
    </row>
    <row r="832" spans="1:8" ht="18">
      <c r="A832" s="4">
        <v>831</v>
      </c>
      <c r="B832" s="3" t="s">
        <v>7</v>
      </c>
      <c r="C832" s="3" t="s">
        <v>5</v>
      </c>
      <c r="D832" s="3" t="s">
        <v>5</v>
      </c>
      <c r="E832" s="34" t="str">
        <f t="shared" si="12"/>
        <v>-, -</v>
      </c>
      <c r="F832" s="34">
        <f>COUNTIF(Tally!A$2:A5830,LIST!E832)</f>
        <v>0</v>
      </c>
      <c r="G832" s="14" t="e">
        <f>VLOOKUP(E832,Tally!A$2:D5830,2)</f>
        <v>#N/A</v>
      </c>
      <c r="H832" s="3"/>
    </row>
    <row r="833" spans="1:8" ht="18">
      <c r="A833" s="4">
        <v>832</v>
      </c>
      <c r="B833" s="3" t="s">
        <v>7</v>
      </c>
      <c r="C833" s="3" t="s">
        <v>5</v>
      </c>
      <c r="D833" s="3" t="s">
        <v>5</v>
      </c>
      <c r="E833" s="34" t="str">
        <f t="shared" si="12"/>
        <v>-, -</v>
      </c>
      <c r="F833" s="34">
        <f>COUNTIF(Tally!A$2:A5831,LIST!E833)</f>
        <v>0</v>
      </c>
      <c r="G833" s="14" t="e">
        <f>VLOOKUP(E833,Tally!A$2:D5831,2)</f>
        <v>#N/A</v>
      </c>
      <c r="H833" s="3"/>
    </row>
    <row r="834" spans="1:8" ht="18">
      <c r="A834" s="4">
        <v>833</v>
      </c>
      <c r="B834" s="3" t="s">
        <v>7</v>
      </c>
      <c r="C834" s="3" t="s">
        <v>5</v>
      </c>
      <c r="D834" s="3" t="s">
        <v>5</v>
      </c>
      <c r="E834" s="34" t="str">
        <f aca="true" t="shared" si="13" ref="E834:E897">CONCATENATE(C834,", ",D834)</f>
        <v>-, -</v>
      </c>
      <c r="F834" s="34">
        <f>COUNTIF(Tally!A$2:A5832,LIST!E834)</f>
        <v>0</v>
      </c>
      <c r="G834" s="14" t="e">
        <f>VLOOKUP(E834,Tally!A$2:D5832,2)</f>
        <v>#N/A</v>
      </c>
      <c r="H834" s="3"/>
    </row>
    <row r="835" spans="1:8" ht="18">
      <c r="A835" s="4">
        <v>834</v>
      </c>
      <c r="B835" s="3" t="s">
        <v>7</v>
      </c>
      <c r="C835" s="3" t="s">
        <v>5</v>
      </c>
      <c r="D835" s="3" t="s">
        <v>5</v>
      </c>
      <c r="E835" s="34" t="str">
        <f t="shared" si="13"/>
        <v>-, -</v>
      </c>
      <c r="F835" s="34">
        <f>COUNTIF(Tally!A$2:A5833,LIST!E835)</f>
        <v>0</v>
      </c>
      <c r="G835" s="14" t="e">
        <f>VLOOKUP(E835,Tally!A$2:D5833,2)</f>
        <v>#N/A</v>
      </c>
      <c r="H835" s="3"/>
    </row>
    <row r="836" spans="1:8" ht="18">
      <c r="A836" s="4">
        <v>835</v>
      </c>
      <c r="B836" s="3" t="s">
        <v>7</v>
      </c>
      <c r="C836" s="3" t="s">
        <v>5</v>
      </c>
      <c r="D836" s="3" t="s">
        <v>5</v>
      </c>
      <c r="E836" s="34" t="str">
        <f t="shared" si="13"/>
        <v>-, -</v>
      </c>
      <c r="F836" s="34">
        <f>COUNTIF(Tally!A$2:A5834,LIST!E836)</f>
        <v>0</v>
      </c>
      <c r="G836" s="14" t="e">
        <f>VLOOKUP(E836,Tally!A$2:D5834,2)</f>
        <v>#N/A</v>
      </c>
      <c r="H836" s="3"/>
    </row>
    <row r="837" spans="1:8" ht="18">
      <c r="A837" s="4">
        <v>836</v>
      </c>
      <c r="B837" s="3" t="s">
        <v>7</v>
      </c>
      <c r="C837" s="3" t="s">
        <v>5</v>
      </c>
      <c r="D837" s="3" t="s">
        <v>5</v>
      </c>
      <c r="E837" s="34" t="str">
        <f t="shared" si="13"/>
        <v>-, -</v>
      </c>
      <c r="F837" s="34">
        <f>COUNTIF(Tally!A$2:A5835,LIST!E837)</f>
        <v>0</v>
      </c>
      <c r="G837" s="14" t="e">
        <f>VLOOKUP(E837,Tally!A$2:D5835,2)</f>
        <v>#N/A</v>
      </c>
      <c r="H837" s="3"/>
    </row>
    <row r="838" spans="1:8" ht="18">
      <c r="A838" s="4">
        <v>837</v>
      </c>
      <c r="B838" s="3" t="s">
        <v>7</v>
      </c>
      <c r="C838" s="3" t="s">
        <v>5</v>
      </c>
      <c r="D838" s="3" t="s">
        <v>5</v>
      </c>
      <c r="E838" s="34" t="str">
        <f t="shared" si="13"/>
        <v>-, -</v>
      </c>
      <c r="F838" s="34">
        <f>COUNTIF(Tally!A$2:A5836,LIST!E838)</f>
        <v>0</v>
      </c>
      <c r="G838" s="14" t="e">
        <f>VLOOKUP(E838,Tally!A$2:D5836,2)</f>
        <v>#N/A</v>
      </c>
      <c r="H838" s="3"/>
    </row>
    <row r="839" spans="1:8" ht="18">
      <c r="A839" s="4">
        <v>838</v>
      </c>
      <c r="B839" s="3" t="s">
        <v>7</v>
      </c>
      <c r="C839" s="3" t="s">
        <v>5</v>
      </c>
      <c r="D839" s="3" t="s">
        <v>5</v>
      </c>
      <c r="E839" s="34" t="str">
        <f t="shared" si="13"/>
        <v>-, -</v>
      </c>
      <c r="F839" s="34">
        <f>COUNTIF(Tally!A$2:A5837,LIST!E839)</f>
        <v>0</v>
      </c>
      <c r="G839" s="14" t="e">
        <f>VLOOKUP(E839,Tally!A$2:D5837,2)</f>
        <v>#N/A</v>
      </c>
      <c r="H839" s="3"/>
    </row>
    <row r="840" spans="1:8" ht="18">
      <c r="A840" s="4">
        <v>839</v>
      </c>
      <c r="B840" s="3" t="s">
        <v>7</v>
      </c>
      <c r="C840" s="3" t="s">
        <v>5</v>
      </c>
      <c r="D840" s="3" t="s">
        <v>5</v>
      </c>
      <c r="E840" s="34" t="str">
        <f t="shared" si="13"/>
        <v>-, -</v>
      </c>
      <c r="F840" s="34">
        <f>COUNTIF(Tally!A$2:A5838,LIST!E840)</f>
        <v>0</v>
      </c>
      <c r="G840" s="14" t="e">
        <f>VLOOKUP(E840,Tally!A$2:D5838,2)</f>
        <v>#N/A</v>
      </c>
      <c r="H840" s="3"/>
    </row>
    <row r="841" spans="1:8" ht="18">
      <c r="A841" s="4">
        <v>840</v>
      </c>
      <c r="B841" s="3" t="s">
        <v>7</v>
      </c>
      <c r="C841" s="3" t="s">
        <v>5</v>
      </c>
      <c r="D841" s="3" t="s">
        <v>5</v>
      </c>
      <c r="E841" s="34" t="str">
        <f t="shared" si="13"/>
        <v>-, -</v>
      </c>
      <c r="F841" s="34">
        <f>COUNTIF(Tally!A$2:A5839,LIST!E841)</f>
        <v>0</v>
      </c>
      <c r="G841" s="14" t="e">
        <f>VLOOKUP(E841,Tally!A$2:D5839,2)</f>
        <v>#N/A</v>
      </c>
      <c r="H841" s="3"/>
    </row>
    <row r="842" spans="1:8" ht="18">
      <c r="A842" s="4">
        <v>841</v>
      </c>
      <c r="B842" s="3" t="s">
        <v>7</v>
      </c>
      <c r="C842" s="3" t="s">
        <v>5</v>
      </c>
      <c r="D842" s="3" t="s">
        <v>5</v>
      </c>
      <c r="E842" s="34" t="str">
        <f t="shared" si="13"/>
        <v>-, -</v>
      </c>
      <c r="F842" s="34">
        <f>COUNTIF(Tally!A$2:A5840,LIST!E842)</f>
        <v>0</v>
      </c>
      <c r="G842" s="14" t="e">
        <f>VLOOKUP(E842,Tally!A$2:D5840,2)</f>
        <v>#N/A</v>
      </c>
      <c r="H842" s="3"/>
    </row>
    <row r="843" spans="1:8" ht="18">
      <c r="A843" s="4">
        <v>842</v>
      </c>
      <c r="B843" s="3" t="s">
        <v>7</v>
      </c>
      <c r="C843" s="3" t="s">
        <v>5</v>
      </c>
      <c r="D843" s="3" t="s">
        <v>5</v>
      </c>
      <c r="E843" s="34" t="str">
        <f t="shared" si="13"/>
        <v>-, -</v>
      </c>
      <c r="F843" s="34">
        <f>COUNTIF(Tally!A$2:A5841,LIST!E843)</f>
        <v>0</v>
      </c>
      <c r="G843" s="14" t="e">
        <f>VLOOKUP(E843,Tally!A$2:D5841,2)</f>
        <v>#N/A</v>
      </c>
      <c r="H843" s="3"/>
    </row>
    <row r="844" spans="1:8" ht="18">
      <c r="A844" s="4">
        <v>843</v>
      </c>
      <c r="B844" s="3" t="s">
        <v>7</v>
      </c>
      <c r="C844" s="3" t="s">
        <v>5</v>
      </c>
      <c r="D844" s="3" t="s">
        <v>5</v>
      </c>
      <c r="E844" s="34" t="str">
        <f t="shared" si="13"/>
        <v>-, -</v>
      </c>
      <c r="F844" s="34">
        <f>COUNTIF(Tally!A$2:A5842,LIST!E844)</f>
        <v>0</v>
      </c>
      <c r="G844" s="14" t="e">
        <f>VLOOKUP(E844,Tally!A$2:D5842,2)</f>
        <v>#N/A</v>
      </c>
      <c r="H844" s="3"/>
    </row>
    <row r="845" spans="1:8" ht="18">
      <c r="A845" s="4">
        <v>844</v>
      </c>
      <c r="B845" s="3" t="s">
        <v>7</v>
      </c>
      <c r="C845" s="3" t="s">
        <v>5</v>
      </c>
      <c r="D845" s="3" t="s">
        <v>5</v>
      </c>
      <c r="E845" s="34" t="str">
        <f t="shared" si="13"/>
        <v>-, -</v>
      </c>
      <c r="F845" s="34">
        <f>COUNTIF(Tally!A$2:A5843,LIST!E845)</f>
        <v>0</v>
      </c>
      <c r="G845" s="14" t="e">
        <f>VLOOKUP(E845,Tally!A$2:D5843,2)</f>
        <v>#N/A</v>
      </c>
      <c r="H845" s="3"/>
    </row>
    <row r="846" spans="1:8" ht="18">
      <c r="A846" s="4">
        <v>845</v>
      </c>
      <c r="B846" s="3" t="s">
        <v>7</v>
      </c>
      <c r="C846" s="3" t="s">
        <v>5</v>
      </c>
      <c r="D846" s="3" t="s">
        <v>5</v>
      </c>
      <c r="E846" s="34" t="str">
        <f t="shared" si="13"/>
        <v>-, -</v>
      </c>
      <c r="F846" s="34">
        <f>COUNTIF(Tally!A$2:A5844,LIST!E846)</f>
        <v>0</v>
      </c>
      <c r="G846" s="14" t="e">
        <f>VLOOKUP(E846,Tally!A$2:D5844,2)</f>
        <v>#N/A</v>
      </c>
      <c r="H846" s="3"/>
    </row>
    <row r="847" spans="1:8" ht="18">
      <c r="A847" s="4">
        <v>846</v>
      </c>
      <c r="B847" s="3" t="s">
        <v>7</v>
      </c>
      <c r="C847" s="3" t="s">
        <v>5</v>
      </c>
      <c r="D847" s="3" t="s">
        <v>5</v>
      </c>
      <c r="E847" s="34" t="str">
        <f t="shared" si="13"/>
        <v>-, -</v>
      </c>
      <c r="F847" s="34">
        <f>COUNTIF(Tally!A$2:A5845,LIST!E847)</f>
        <v>0</v>
      </c>
      <c r="G847" s="14" t="e">
        <f>VLOOKUP(E847,Tally!A$2:D5845,2)</f>
        <v>#N/A</v>
      </c>
      <c r="H847" s="3"/>
    </row>
    <row r="848" spans="1:8" ht="18">
      <c r="A848" s="4">
        <v>847</v>
      </c>
      <c r="B848" s="3" t="s">
        <v>7</v>
      </c>
      <c r="C848" s="3" t="s">
        <v>5</v>
      </c>
      <c r="D848" s="3" t="s">
        <v>5</v>
      </c>
      <c r="E848" s="34" t="str">
        <f t="shared" si="13"/>
        <v>-, -</v>
      </c>
      <c r="F848" s="34">
        <f>COUNTIF(Tally!A$2:A5846,LIST!E848)</f>
        <v>0</v>
      </c>
      <c r="G848" s="14" t="e">
        <f>VLOOKUP(E848,Tally!A$2:D5846,2)</f>
        <v>#N/A</v>
      </c>
      <c r="H848" s="3"/>
    </row>
    <row r="849" spans="1:8" ht="18">
      <c r="A849" s="4">
        <v>848</v>
      </c>
      <c r="B849" s="3" t="s">
        <v>7</v>
      </c>
      <c r="C849" s="3" t="s">
        <v>5</v>
      </c>
      <c r="D849" s="3" t="s">
        <v>5</v>
      </c>
      <c r="E849" s="34" t="str">
        <f t="shared" si="13"/>
        <v>-, -</v>
      </c>
      <c r="F849" s="34">
        <f>COUNTIF(Tally!A$2:A5847,LIST!E849)</f>
        <v>0</v>
      </c>
      <c r="G849" s="14" t="e">
        <f>VLOOKUP(E849,Tally!A$2:D5847,2)</f>
        <v>#N/A</v>
      </c>
      <c r="H849" s="3"/>
    </row>
    <row r="850" spans="1:8" ht="18">
      <c r="A850" s="4">
        <v>849</v>
      </c>
      <c r="B850" s="3" t="s">
        <v>7</v>
      </c>
      <c r="C850" s="3" t="s">
        <v>5</v>
      </c>
      <c r="D850" s="3" t="s">
        <v>5</v>
      </c>
      <c r="E850" s="34" t="str">
        <f t="shared" si="13"/>
        <v>-, -</v>
      </c>
      <c r="F850" s="34">
        <f>COUNTIF(Tally!A$2:A5848,LIST!E850)</f>
        <v>0</v>
      </c>
      <c r="G850" s="14" t="e">
        <f>VLOOKUP(E850,Tally!A$2:D5848,2)</f>
        <v>#N/A</v>
      </c>
      <c r="H850" s="3"/>
    </row>
    <row r="851" spans="1:8" ht="18">
      <c r="A851" s="4">
        <v>850</v>
      </c>
      <c r="B851" s="3" t="s">
        <v>4</v>
      </c>
      <c r="C851" s="3" t="s">
        <v>159</v>
      </c>
      <c r="D851" s="3" t="s">
        <v>181</v>
      </c>
      <c r="E851" s="34" t="str">
        <f t="shared" si="13"/>
        <v>Pilon, Matthieu</v>
      </c>
      <c r="F851" s="34">
        <f>COUNTIF(Tally!A$2:A5849,LIST!E851)</f>
        <v>5</v>
      </c>
      <c r="G851" s="14">
        <f>VLOOKUP(E851,Tally!A$2:D5849,2)</f>
        <v>43163</v>
      </c>
      <c r="H851" s="3"/>
    </row>
    <row r="852" spans="1:8" ht="18">
      <c r="A852" s="4">
        <v>851</v>
      </c>
      <c r="B852" s="3" t="s">
        <v>7</v>
      </c>
      <c r="C852" s="3" t="s">
        <v>5</v>
      </c>
      <c r="D852" s="3" t="s">
        <v>5</v>
      </c>
      <c r="E852" s="34" t="str">
        <f t="shared" si="13"/>
        <v>-, -</v>
      </c>
      <c r="F852" s="34">
        <f>COUNTIF(Tally!A$2:A5850,LIST!E852)</f>
        <v>0</v>
      </c>
      <c r="G852" s="14" t="e">
        <f>VLOOKUP(E852,Tally!A$2:D5850,2)</f>
        <v>#N/A</v>
      </c>
      <c r="H852" s="3"/>
    </row>
    <row r="853" spans="1:8" ht="18">
      <c r="A853" s="4">
        <v>852</v>
      </c>
      <c r="B853" s="3" t="s">
        <v>7</v>
      </c>
      <c r="C853" s="3" t="s">
        <v>5</v>
      </c>
      <c r="D853" s="3" t="s">
        <v>5</v>
      </c>
      <c r="E853" s="34" t="str">
        <f t="shared" si="13"/>
        <v>-, -</v>
      </c>
      <c r="F853" s="34">
        <f>COUNTIF(Tally!A$2:A5851,LIST!E853)</f>
        <v>0</v>
      </c>
      <c r="G853" s="14" t="e">
        <f>VLOOKUP(E853,Tally!A$2:D5851,2)</f>
        <v>#N/A</v>
      </c>
      <c r="H853" s="3"/>
    </row>
    <row r="854" spans="1:8" ht="18">
      <c r="A854" s="4">
        <v>853</v>
      </c>
      <c r="B854" s="3" t="s">
        <v>7</v>
      </c>
      <c r="C854" s="3" t="s">
        <v>5</v>
      </c>
      <c r="D854" s="3" t="s">
        <v>5</v>
      </c>
      <c r="E854" s="34" t="str">
        <f t="shared" si="13"/>
        <v>-, -</v>
      </c>
      <c r="F854" s="34">
        <f>COUNTIF(Tally!A$2:A5852,LIST!E854)</f>
        <v>0</v>
      </c>
      <c r="G854" s="14" t="e">
        <f>VLOOKUP(E854,Tally!A$2:D5852,2)</f>
        <v>#N/A</v>
      </c>
      <c r="H854" s="3"/>
    </row>
    <row r="855" spans="1:8" ht="18">
      <c r="A855" s="4">
        <v>854</v>
      </c>
      <c r="B855" s="3" t="s">
        <v>7</v>
      </c>
      <c r="C855" s="3" t="s">
        <v>5</v>
      </c>
      <c r="D855" s="3" t="s">
        <v>5</v>
      </c>
      <c r="E855" s="34" t="str">
        <f t="shared" si="13"/>
        <v>-, -</v>
      </c>
      <c r="F855" s="34">
        <f>COUNTIF(Tally!A$2:A5853,LIST!E855)</f>
        <v>0</v>
      </c>
      <c r="G855" s="14" t="e">
        <f>VLOOKUP(E855,Tally!A$2:D5853,2)</f>
        <v>#N/A</v>
      </c>
      <c r="H855" s="3"/>
    </row>
    <row r="856" spans="1:8" ht="18">
      <c r="A856" s="4">
        <v>855</v>
      </c>
      <c r="B856" s="3" t="s">
        <v>7</v>
      </c>
      <c r="C856" s="3" t="s">
        <v>5</v>
      </c>
      <c r="D856" s="3" t="s">
        <v>5</v>
      </c>
      <c r="E856" s="34" t="str">
        <f t="shared" si="13"/>
        <v>-, -</v>
      </c>
      <c r="F856" s="34">
        <f>COUNTIF(Tally!A$2:A5854,LIST!E856)</f>
        <v>0</v>
      </c>
      <c r="G856" s="14" t="e">
        <f>VLOOKUP(E856,Tally!A$2:D5854,2)</f>
        <v>#N/A</v>
      </c>
      <c r="H856" s="3"/>
    </row>
    <row r="857" spans="1:8" ht="18">
      <c r="A857" s="4">
        <v>856</v>
      </c>
      <c r="B857" s="3" t="s">
        <v>7</v>
      </c>
      <c r="C857" s="3" t="s">
        <v>5</v>
      </c>
      <c r="D857" s="3" t="s">
        <v>5</v>
      </c>
      <c r="E857" s="34" t="str">
        <f t="shared" si="13"/>
        <v>-, -</v>
      </c>
      <c r="F857" s="34">
        <f>COUNTIF(Tally!A$2:A5855,LIST!E857)</f>
        <v>0</v>
      </c>
      <c r="G857" s="14" t="e">
        <f>VLOOKUP(E857,Tally!A$2:D5855,2)</f>
        <v>#N/A</v>
      </c>
      <c r="H857" s="3"/>
    </row>
    <row r="858" spans="1:8" ht="18">
      <c r="A858" s="4">
        <v>857</v>
      </c>
      <c r="B858" s="3" t="s">
        <v>7</v>
      </c>
      <c r="C858" s="3" t="s">
        <v>5</v>
      </c>
      <c r="D858" s="3" t="s">
        <v>5</v>
      </c>
      <c r="E858" s="34" t="str">
        <f t="shared" si="13"/>
        <v>-, -</v>
      </c>
      <c r="F858" s="34">
        <f>COUNTIF(Tally!A$2:A5856,LIST!E858)</f>
        <v>0</v>
      </c>
      <c r="G858" s="14" t="e">
        <f>VLOOKUP(E858,Tally!A$2:D5856,2)</f>
        <v>#N/A</v>
      </c>
      <c r="H858" s="3"/>
    </row>
    <row r="859" spans="1:8" ht="18">
      <c r="A859" s="4">
        <v>858</v>
      </c>
      <c r="B859" s="3" t="s">
        <v>7</v>
      </c>
      <c r="C859" s="3" t="s">
        <v>5</v>
      </c>
      <c r="D859" s="3" t="s">
        <v>5</v>
      </c>
      <c r="E859" s="34" t="str">
        <f t="shared" si="13"/>
        <v>-, -</v>
      </c>
      <c r="F859" s="34">
        <f>COUNTIF(Tally!A$2:A5857,LIST!E859)</f>
        <v>0</v>
      </c>
      <c r="G859" s="14" t="e">
        <f>VLOOKUP(E859,Tally!A$2:D5857,2)</f>
        <v>#N/A</v>
      </c>
      <c r="H859" s="3"/>
    </row>
    <row r="860" spans="1:8" ht="18">
      <c r="A860" s="4">
        <v>859</v>
      </c>
      <c r="B860" s="3" t="s">
        <v>7</v>
      </c>
      <c r="C860" s="3" t="s">
        <v>5</v>
      </c>
      <c r="D860" s="3" t="s">
        <v>5</v>
      </c>
      <c r="E860" s="34" t="str">
        <f t="shared" si="13"/>
        <v>-, -</v>
      </c>
      <c r="F860" s="34">
        <f>COUNTIF(Tally!A$2:A5858,LIST!E860)</f>
        <v>0</v>
      </c>
      <c r="G860" s="14" t="e">
        <f>VLOOKUP(E860,Tally!A$2:D5858,2)</f>
        <v>#N/A</v>
      </c>
      <c r="H860" s="3"/>
    </row>
    <row r="861" spans="1:8" ht="18">
      <c r="A861" s="4">
        <v>860</v>
      </c>
      <c r="B861" s="3" t="s">
        <v>7</v>
      </c>
      <c r="C861" s="3" t="s">
        <v>5</v>
      </c>
      <c r="D861" s="3" t="s">
        <v>5</v>
      </c>
      <c r="E861" s="34" t="str">
        <f t="shared" si="13"/>
        <v>-, -</v>
      </c>
      <c r="F861" s="34">
        <f>COUNTIF(Tally!A$2:A5859,LIST!E861)</f>
        <v>0</v>
      </c>
      <c r="G861" s="14" t="e">
        <f>VLOOKUP(E861,Tally!A$2:D5859,2)</f>
        <v>#N/A</v>
      </c>
      <c r="H861" s="3"/>
    </row>
    <row r="862" spans="1:8" ht="18">
      <c r="A862" s="4">
        <v>861</v>
      </c>
      <c r="B862" s="3" t="s">
        <v>7</v>
      </c>
      <c r="C862" s="3" t="s">
        <v>5</v>
      </c>
      <c r="D862" s="3" t="s">
        <v>5</v>
      </c>
      <c r="E862" s="34" t="str">
        <f t="shared" si="13"/>
        <v>-, -</v>
      </c>
      <c r="F862" s="34">
        <f>COUNTIF(Tally!A$2:A5860,LIST!E862)</f>
        <v>0</v>
      </c>
      <c r="G862" s="14" t="e">
        <f>VLOOKUP(E862,Tally!A$2:D5860,2)</f>
        <v>#N/A</v>
      </c>
      <c r="H862" s="3"/>
    </row>
    <row r="863" spans="1:8" ht="18">
      <c r="A863" s="4">
        <v>862</v>
      </c>
      <c r="B863" s="3" t="s">
        <v>7</v>
      </c>
      <c r="C863" s="3" t="s">
        <v>5</v>
      </c>
      <c r="D863" s="3" t="s">
        <v>5</v>
      </c>
      <c r="E863" s="34" t="str">
        <f t="shared" si="13"/>
        <v>-, -</v>
      </c>
      <c r="F863" s="34">
        <f>COUNTIF(Tally!A$2:A5861,LIST!E863)</f>
        <v>0</v>
      </c>
      <c r="G863" s="14" t="e">
        <f>VLOOKUP(E863,Tally!A$2:D5861,2)</f>
        <v>#N/A</v>
      </c>
      <c r="H863" s="3"/>
    </row>
    <row r="864" spans="1:8" ht="18">
      <c r="A864" s="4">
        <v>863</v>
      </c>
      <c r="B864" s="3" t="s">
        <v>7</v>
      </c>
      <c r="C864" s="3" t="s">
        <v>5</v>
      </c>
      <c r="D864" s="3" t="s">
        <v>5</v>
      </c>
      <c r="E864" s="34" t="str">
        <f t="shared" si="13"/>
        <v>-, -</v>
      </c>
      <c r="F864" s="34">
        <f>COUNTIF(Tally!A$2:A5862,LIST!E864)</f>
        <v>0</v>
      </c>
      <c r="G864" s="14" t="e">
        <f>VLOOKUP(E864,Tally!A$2:D5862,2)</f>
        <v>#N/A</v>
      </c>
      <c r="H864" s="3"/>
    </row>
    <row r="865" spans="1:8" ht="18">
      <c r="A865" s="4">
        <v>864</v>
      </c>
      <c r="B865" s="3" t="s">
        <v>7</v>
      </c>
      <c r="C865" s="3" t="s">
        <v>5</v>
      </c>
      <c r="D865" s="3" t="s">
        <v>5</v>
      </c>
      <c r="E865" s="34" t="str">
        <f t="shared" si="13"/>
        <v>-, -</v>
      </c>
      <c r="F865" s="34">
        <f>COUNTIF(Tally!A$2:A5863,LIST!E865)</f>
        <v>0</v>
      </c>
      <c r="G865" s="14" t="e">
        <f>VLOOKUP(E865,Tally!A$2:D5863,2)</f>
        <v>#N/A</v>
      </c>
      <c r="H865" s="3"/>
    </row>
    <row r="866" spans="1:8" ht="18">
      <c r="A866" s="4">
        <v>865</v>
      </c>
      <c r="B866" s="3" t="s">
        <v>7</v>
      </c>
      <c r="C866" s="3" t="s">
        <v>5</v>
      </c>
      <c r="D866" s="3" t="s">
        <v>5</v>
      </c>
      <c r="E866" s="34" t="str">
        <f t="shared" si="13"/>
        <v>-, -</v>
      </c>
      <c r="F866" s="34">
        <f>COUNTIF(Tally!A$2:A5864,LIST!E866)</f>
        <v>0</v>
      </c>
      <c r="G866" s="14" t="e">
        <f>VLOOKUP(E866,Tally!A$2:D5864,2)</f>
        <v>#N/A</v>
      </c>
      <c r="H866" s="3"/>
    </row>
    <row r="867" spans="1:8" ht="18">
      <c r="A867" s="4">
        <v>866</v>
      </c>
      <c r="B867" s="3" t="s">
        <v>7</v>
      </c>
      <c r="C867" s="3" t="s">
        <v>5</v>
      </c>
      <c r="D867" s="3" t="s">
        <v>5</v>
      </c>
      <c r="E867" s="34" t="str">
        <f t="shared" si="13"/>
        <v>-, -</v>
      </c>
      <c r="F867" s="34">
        <f>COUNTIF(Tally!A$2:A5865,LIST!E867)</f>
        <v>0</v>
      </c>
      <c r="G867" s="14" t="e">
        <f>VLOOKUP(E867,Tally!A$2:D5865,2)</f>
        <v>#N/A</v>
      </c>
      <c r="H867" s="3"/>
    </row>
    <row r="868" spans="1:8" ht="18">
      <c r="A868" s="4">
        <v>867</v>
      </c>
      <c r="B868" s="3" t="s">
        <v>7</v>
      </c>
      <c r="C868" s="3" t="s">
        <v>5</v>
      </c>
      <c r="D868" s="3" t="s">
        <v>5</v>
      </c>
      <c r="E868" s="34" t="str">
        <f t="shared" si="13"/>
        <v>-, -</v>
      </c>
      <c r="F868" s="34">
        <f>COUNTIF(Tally!A$2:A5866,LIST!E868)</f>
        <v>0</v>
      </c>
      <c r="G868" s="14" t="e">
        <f>VLOOKUP(E868,Tally!A$2:D5866,2)</f>
        <v>#N/A</v>
      </c>
      <c r="H868" s="3"/>
    </row>
    <row r="869" spans="1:8" ht="18">
      <c r="A869" s="4">
        <v>868</v>
      </c>
      <c r="B869" s="3" t="s">
        <v>7</v>
      </c>
      <c r="C869" s="3" t="s">
        <v>5</v>
      </c>
      <c r="D869" s="3" t="s">
        <v>5</v>
      </c>
      <c r="E869" s="34" t="str">
        <f t="shared" si="13"/>
        <v>-, -</v>
      </c>
      <c r="F869" s="34">
        <f>COUNTIF(Tally!A$2:A5867,LIST!E869)</f>
        <v>0</v>
      </c>
      <c r="G869" s="14" t="e">
        <f>VLOOKUP(E869,Tally!A$2:D5867,2)</f>
        <v>#N/A</v>
      </c>
      <c r="H869" s="3"/>
    </row>
    <row r="870" spans="1:8" ht="18">
      <c r="A870" s="4">
        <v>869</v>
      </c>
      <c r="B870" s="3" t="s">
        <v>7</v>
      </c>
      <c r="C870" s="3" t="s">
        <v>5</v>
      </c>
      <c r="D870" s="3" t="s">
        <v>5</v>
      </c>
      <c r="E870" s="34" t="str">
        <f t="shared" si="13"/>
        <v>-, -</v>
      </c>
      <c r="F870" s="34">
        <f>COUNTIF(Tally!A$2:A5868,LIST!E870)</f>
        <v>0</v>
      </c>
      <c r="G870" s="14" t="e">
        <f>VLOOKUP(E870,Tally!A$2:D5868,2)</f>
        <v>#N/A</v>
      </c>
      <c r="H870" s="3"/>
    </row>
    <row r="871" spans="1:8" ht="18">
      <c r="A871" s="4">
        <v>870</v>
      </c>
      <c r="B871" s="3" t="s">
        <v>7</v>
      </c>
      <c r="C871" s="3" t="s">
        <v>5</v>
      </c>
      <c r="D871" s="3" t="s">
        <v>5</v>
      </c>
      <c r="E871" s="34" t="str">
        <f t="shared" si="13"/>
        <v>-, -</v>
      </c>
      <c r="F871" s="34">
        <f>COUNTIF(Tally!A$2:A5869,LIST!E871)</f>
        <v>0</v>
      </c>
      <c r="G871" s="14" t="e">
        <f>VLOOKUP(E871,Tally!A$2:D5869,2)</f>
        <v>#N/A</v>
      </c>
      <c r="H871" s="3"/>
    </row>
    <row r="872" spans="1:8" ht="18">
      <c r="A872" s="4">
        <v>871</v>
      </c>
      <c r="B872" s="3" t="s">
        <v>7</v>
      </c>
      <c r="C872" s="3" t="s">
        <v>5</v>
      </c>
      <c r="D872" s="3" t="s">
        <v>5</v>
      </c>
      <c r="E872" s="34" t="str">
        <f t="shared" si="13"/>
        <v>-, -</v>
      </c>
      <c r="F872" s="34">
        <f>COUNTIF(Tally!A$2:A5870,LIST!E872)</f>
        <v>0</v>
      </c>
      <c r="G872" s="14" t="e">
        <f>VLOOKUP(E872,Tally!A$2:D5870,2)</f>
        <v>#N/A</v>
      </c>
      <c r="H872" s="3"/>
    </row>
    <row r="873" spans="1:8" ht="18">
      <c r="A873" s="4">
        <v>872</v>
      </c>
      <c r="B873" s="3" t="s">
        <v>7</v>
      </c>
      <c r="C873" s="3" t="s">
        <v>5</v>
      </c>
      <c r="D873" s="3" t="s">
        <v>5</v>
      </c>
      <c r="E873" s="34" t="str">
        <f t="shared" si="13"/>
        <v>-, -</v>
      </c>
      <c r="F873" s="34">
        <f>COUNTIF(Tally!A$2:A5871,LIST!E873)</f>
        <v>0</v>
      </c>
      <c r="G873" s="14" t="e">
        <f>VLOOKUP(E873,Tally!A$2:D5871,2)</f>
        <v>#N/A</v>
      </c>
      <c r="H873" s="3"/>
    </row>
    <row r="874" spans="1:8" ht="18">
      <c r="A874" s="4">
        <v>873</v>
      </c>
      <c r="B874" s="3" t="s">
        <v>7</v>
      </c>
      <c r="C874" s="3" t="s">
        <v>5</v>
      </c>
      <c r="D874" s="3" t="s">
        <v>5</v>
      </c>
      <c r="E874" s="34" t="str">
        <f t="shared" si="13"/>
        <v>-, -</v>
      </c>
      <c r="F874" s="34">
        <f>COUNTIF(Tally!A$2:A5872,LIST!E874)</f>
        <v>0</v>
      </c>
      <c r="G874" s="14" t="e">
        <f>VLOOKUP(E874,Tally!A$2:D5872,2)</f>
        <v>#N/A</v>
      </c>
      <c r="H874" s="3"/>
    </row>
    <row r="875" spans="1:8" ht="18">
      <c r="A875" s="4">
        <v>874</v>
      </c>
      <c r="B875" s="3" t="s">
        <v>7</v>
      </c>
      <c r="C875" s="3" t="s">
        <v>5</v>
      </c>
      <c r="D875" s="3" t="s">
        <v>5</v>
      </c>
      <c r="E875" s="34" t="str">
        <f t="shared" si="13"/>
        <v>-, -</v>
      </c>
      <c r="F875" s="34">
        <f>COUNTIF(Tally!A$2:A5873,LIST!E875)</f>
        <v>0</v>
      </c>
      <c r="G875" s="14" t="e">
        <f>VLOOKUP(E875,Tally!A$2:D5873,2)</f>
        <v>#N/A</v>
      </c>
      <c r="H875" s="3"/>
    </row>
    <row r="876" spans="1:8" ht="18">
      <c r="A876" s="4">
        <v>875</v>
      </c>
      <c r="B876" s="3" t="s">
        <v>7</v>
      </c>
      <c r="C876" s="3" t="s">
        <v>5</v>
      </c>
      <c r="D876" s="3" t="s">
        <v>5</v>
      </c>
      <c r="E876" s="34" t="str">
        <f t="shared" si="13"/>
        <v>-, -</v>
      </c>
      <c r="F876" s="34">
        <f>COUNTIF(Tally!A$2:A5874,LIST!E876)</f>
        <v>0</v>
      </c>
      <c r="G876" s="14" t="e">
        <f>VLOOKUP(E876,Tally!A$2:D5874,2)</f>
        <v>#N/A</v>
      </c>
      <c r="H876" s="3"/>
    </row>
    <row r="877" spans="1:8" ht="18">
      <c r="A877" s="4">
        <v>876</v>
      </c>
      <c r="B877" s="3" t="s">
        <v>7</v>
      </c>
      <c r="C877" s="3" t="s">
        <v>5</v>
      </c>
      <c r="D877" s="3" t="s">
        <v>5</v>
      </c>
      <c r="E877" s="34" t="str">
        <f t="shared" si="13"/>
        <v>-, -</v>
      </c>
      <c r="F877" s="34">
        <f>COUNTIF(Tally!A$2:A5875,LIST!E877)</f>
        <v>0</v>
      </c>
      <c r="G877" s="14" t="e">
        <f>VLOOKUP(E877,Tally!A$2:D5875,2)</f>
        <v>#N/A</v>
      </c>
      <c r="H877" s="3"/>
    </row>
    <row r="878" spans="1:8" ht="18">
      <c r="A878" s="4">
        <v>877</v>
      </c>
      <c r="B878" s="3" t="s">
        <v>7</v>
      </c>
      <c r="C878" s="3" t="s">
        <v>5</v>
      </c>
      <c r="D878" s="3" t="s">
        <v>5</v>
      </c>
      <c r="E878" s="34" t="str">
        <f t="shared" si="13"/>
        <v>-, -</v>
      </c>
      <c r="F878" s="34">
        <f>COUNTIF(Tally!A$2:A5876,LIST!E878)</f>
        <v>0</v>
      </c>
      <c r="G878" s="14" t="e">
        <f>VLOOKUP(E878,Tally!A$2:D5876,2)</f>
        <v>#N/A</v>
      </c>
      <c r="H878" s="3"/>
    </row>
    <row r="879" spans="1:8" ht="18">
      <c r="A879" s="4">
        <v>878</v>
      </c>
      <c r="B879" s="3" t="s">
        <v>7</v>
      </c>
      <c r="C879" s="3" t="s">
        <v>5</v>
      </c>
      <c r="D879" s="3" t="s">
        <v>5</v>
      </c>
      <c r="E879" s="34" t="str">
        <f t="shared" si="13"/>
        <v>-, -</v>
      </c>
      <c r="F879" s="34">
        <f>COUNTIF(Tally!A$2:A5877,LIST!E879)</f>
        <v>0</v>
      </c>
      <c r="G879" s="14" t="e">
        <f>VLOOKUP(E879,Tally!A$2:D5877,2)</f>
        <v>#N/A</v>
      </c>
      <c r="H879" s="3"/>
    </row>
    <row r="880" spans="1:8" ht="18">
      <c r="A880" s="4">
        <v>879</v>
      </c>
      <c r="B880" s="3" t="s">
        <v>7</v>
      </c>
      <c r="C880" s="3" t="s">
        <v>5</v>
      </c>
      <c r="D880" s="3" t="s">
        <v>5</v>
      </c>
      <c r="E880" s="34" t="str">
        <f t="shared" si="13"/>
        <v>-, -</v>
      </c>
      <c r="F880" s="34">
        <f>COUNTIF(Tally!A$2:A5878,LIST!E880)</f>
        <v>0</v>
      </c>
      <c r="G880" s="14" t="e">
        <f>VLOOKUP(E880,Tally!A$2:D5878,2)</f>
        <v>#N/A</v>
      </c>
      <c r="H880" s="3"/>
    </row>
    <row r="881" spans="1:8" ht="18">
      <c r="A881" s="4">
        <v>880</v>
      </c>
      <c r="B881" s="3" t="s">
        <v>7</v>
      </c>
      <c r="C881" s="3" t="s">
        <v>5</v>
      </c>
      <c r="D881" s="3" t="s">
        <v>5</v>
      </c>
      <c r="E881" s="34" t="str">
        <f t="shared" si="13"/>
        <v>-, -</v>
      </c>
      <c r="F881" s="34">
        <f>COUNTIF(Tally!A$2:A5879,LIST!E881)</f>
        <v>0</v>
      </c>
      <c r="G881" s="14" t="e">
        <f>VLOOKUP(E881,Tally!A$2:D5879,2)</f>
        <v>#N/A</v>
      </c>
      <c r="H881" s="3"/>
    </row>
    <row r="882" spans="1:8" ht="18">
      <c r="A882" s="4">
        <v>881</v>
      </c>
      <c r="B882" s="3" t="s">
        <v>7</v>
      </c>
      <c r="C882" s="3" t="s">
        <v>5</v>
      </c>
      <c r="D882" s="3" t="s">
        <v>5</v>
      </c>
      <c r="E882" s="34" t="str">
        <f t="shared" si="13"/>
        <v>-, -</v>
      </c>
      <c r="F882" s="34">
        <f>COUNTIF(Tally!A$2:A5880,LIST!E882)</f>
        <v>0</v>
      </c>
      <c r="G882" s="14" t="e">
        <f>VLOOKUP(E882,Tally!A$2:D5880,2)</f>
        <v>#N/A</v>
      </c>
      <c r="H882" s="3"/>
    </row>
    <row r="883" spans="1:8" ht="18">
      <c r="A883" s="4">
        <v>882</v>
      </c>
      <c r="B883" s="3" t="s">
        <v>7</v>
      </c>
      <c r="C883" s="3" t="s">
        <v>5</v>
      </c>
      <c r="D883" s="3" t="s">
        <v>5</v>
      </c>
      <c r="E883" s="34" t="str">
        <f t="shared" si="13"/>
        <v>-, -</v>
      </c>
      <c r="F883" s="34">
        <f>COUNTIF(Tally!A$2:A5881,LIST!E883)</f>
        <v>0</v>
      </c>
      <c r="G883" s="14" t="e">
        <f>VLOOKUP(E883,Tally!A$2:D5881,2)</f>
        <v>#N/A</v>
      </c>
      <c r="H883" s="3"/>
    </row>
    <row r="884" spans="1:8" ht="18">
      <c r="A884" s="4">
        <v>883</v>
      </c>
      <c r="B884" s="3" t="s">
        <v>7</v>
      </c>
      <c r="C884" s="3" t="s">
        <v>5</v>
      </c>
      <c r="D884" s="3" t="s">
        <v>5</v>
      </c>
      <c r="E884" s="34" t="str">
        <f t="shared" si="13"/>
        <v>-, -</v>
      </c>
      <c r="F884" s="34">
        <f>COUNTIF(Tally!A$2:A5882,LIST!E884)</f>
        <v>0</v>
      </c>
      <c r="G884" s="14" t="e">
        <f>VLOOKUP(E884,Tally!A$2:D5882,2)</f>
        <v>#N/A</v>
      </c>
      <c r="H884" s="3"/>
    </row>
    <row r="885" spans="1:8" ht="18">
      <c r="A885" s="4">
        <v>884</v>
      </c>
      <c r="B885" s="3" t="s">
        <v>7</v>
      </c>
      <c r="C885" s="3" t="s">
        <v>5</v>
      </c>
      <c r="D885" s="3" t="s">
        <v>5</v>
      </c>
      <c r="E885" s="34" t="str">
        <f t="shared" si="13"/>
        <v>-, -</v>
      </c>
      <c r="F885" s="34">
        <f>COUNTIF(Tally!A$2:A5883,LIST!E885)</f>
        <v>0</v>
      </c>
      <c r="G885" s="14" t="e">
        <f>VLOOKUP(E885,Tally!A$2:D5883,2)</f>
        <v>#N/A</v>
      </c>
      <c r="H885" s="3"/>
    </row>
    <row r="886" spans="1:8" ht="18">
      <c r="A886" s="4">
        <v>885</v>
      </c>
      <c r="B886" s="3" t="s">
        <v>7</v>
      </c>
      <c r="C886" s="3" t="s">
        <v>5</v>
      </c>
      <c r="D886" s="3" t="s">
        <v>5</v>
      </c>
      <c r="E886" s="34" t="str">
        <f t="shared" si="13"/>
        <v>-, -</v>
      </c>
      <c r="F886" s="34">
        <f>COUNTIF(Tally!A$2:A5884,LIST!E886)</f>
        <v>0</v>
      </c>
      <c r="G886" s="14" t="e">
        <f>VLOOKUP(E886,Tally!A$2:D5884,2)</f>
        <v>#N/A</v>
      </c>
      <c r="H886" s="3"/>
    </row>
    <row r="887" spans="1:8" ht="18">
      <c r="A887" s="4">
        <v>886</v>
      </c>
      <c r="B887" s="3" t="s">
        <v>7</v>
      </c>
      <c r="C887" s="3" t="s">
        <v>5</v>
      </c>
      <c r="D887" s="3" t="s">
        <v>5</v>
      </c>
      <c r="E887" s="34" t="str">
        <f t="shared" si="13"/>
        <v>-, -</v>
      </c>
      <c r="F887" s="34">
        <f>COUNTIF(Tally!A$2:A5885,LIST!E887)</f>
        <v>0</v>
      </c>
      <c r="G887" s="14" t="e">
        <f>VLOOKUP(E887,Tally!A$2:D5885,2)</f>
        <v>#N/A</v>
      </c>
      <c r="H887" s="3"/>
    </row>
    <row r="888" spans="1:8" ht="18">
      <c r="A888" s="4">
        <v>887</v>
      </c>
      <c r="B888" s="3" t="s">
        <v>7</v>
      </c>
      <c r="C888" s="3" t="s">
        <v>5</v>
      </c>
      <c r="D888" s="3" t="s">
        <v>5</v>
      </c>
      <c r="E888" s="34" t="str">
        <f t="shared" si="13"/>
        <v>-, -</v>
      </c>
      <c r="F888" s="34">
        <f>COUNTIF(Tally!A$2:A5886,LIST!E888)</f>
        <v>0</v>
      </c>
      <c r="G888" s="14" t="e">
        <f>VLOOKUP(E888,Tally!A$2:D5886,2)</f>
        <v>#N/A</v>
      </c>
      <c r="H888" s="3"/>
    </row>
    <row r="889" spans="1:8" ht="18">
      <c r="A889" s="4">
        <v>888</v>
      </c>
      <c r="B889" s="3" t="s">
        <v>4</v>
      </c>
      <c r="C889" s="3" t="s">
        <v>116</v>
      </c>
      <c r="D889" s="3" t="s">
        <v>117</v>
      </c>
      <c r="E889" s="34" t="str">
        <f t="shared" si="13"/>
        <v>Stroev, Max</v>
      </c>
      <c r="F889" s="34">
        <f>COUNTIF(Tally!A$2:A5887,LIST!E889)</f>
        <v>4</v>
      </c>
      <c r="G889" s="14">
        <f>VLOOKUP(E889,Tally!A$2:D5887,2)</f>
        <v>43037</v>
      </c>
      <c r="H889" s="3"/>
    </row>
    <row r="890" spans="1:8" ht="18">
      <c r="A890" s="4">
        <v>889</v>
      </c>
      <c r="B890" s="3" t="s">
        <v>7</v>
      </c>
      <c r="C890" s="3" t="s">
        <v>5</v>
      </c>
      <c r="D890" s="3" t="s">
        <v>5</v>
      </c>
      <c r="E890" s="34" t="str">
        <f t="shared" si="13"/>
        <v>-, -</v>
      </c>
      <c r="F890" s="34">
        <f>COUNTIF(Tally!A$2:A5888,LIST!E890)</f>
        <v>0</v>
      </c>
      <c r="G890" s="14" t="e">
        <f>VLOOKUP(E890,Tally!A$2:D5888,2)</f>
        <v>#N/A</v>
      </c>
      <c r="H890" s="3"/>
    </row>
    <row r="891" spans="1:8" ht="18">
      <c r="A891" s="4">
        <v>890</v>
      </c>
      <c r="B891" s="3" t="s">
        <v>7</v>
      </c>
      <c r="C891" s="3" t="s">
        <v>5</v>
      </c>
      <c r="D891" s="3" t="s">
        <v>5</v>
      </c>
      <c r="E891" s="34" t="str">
        <f t="shared" si="13"/>
        <v>-, -</v>
      </c>
      <c r="F891" s="34">
        <f>COUNTIF(Tally!A$2:A5889,LIST!E891)</f>
        <v>0</v>
      </c>
      <c r="G891" s="14" t="e">
        <f>VLOOKUP(E891,Tally!A$2:D5889,2)</f>
        <v>#N/A</v>
      </c>
      <c r="H891" s="3"/>
    </row>
    <row r="892" spans="1:8" ht="18">
      <c r="A892" s="4">
        <v>891</v>
      </c>
      <c r="B892" s="3" t="s">
        <v>7</v>
      </c>
      <c r="C892" s="3" t="s">
        <v>5</v>
      </c>
      <c r="D892" s="3" t="s">
        <v>5</v>
      </c>
      <c r="E892" s="34" t="str">
        <f t="shared" si="13"/>
        <v>-, -</v>
      </c>
      <c r="F892" s="34">
        <f>COUNTIF(Tally!A$2:A5890,LIST!E892)</f>
        <v>0</v>
      </c>
      <c r="G892" s="14" t="e">
        <f>VLOOKUP(E892,Tally!A$2:D5890,2)</f>
        <v>#N/A</v>
      </c>
      <c r="H892" s="3"/>
    </row>
    <row r="893" spans="1:8" ht="18">
      <c r="A893" s="4">
        <v>892</v>
      </c>
      <c r="B893" s="3" t="s">
        <v>7</v>
      </c>
      <c r="C893" s="3" t="s">
        <v>5</v>
      </c>
      <c r="D893" s="3" t="s">
        <v>5</v>
      </c>
      <c r="E893" s="34" t="str">
        <f t="shared" si="13"/>
        <v>-, -</v>
      </c>
      <c r="F893" s="34">
        <f>COUNTIF(Tally!A$2:A5891,LIST!E893)</f>
        <v>0</v>
      </c>
      <c r="G893" s="14" t="e">
        <f>VLOOKUP(E893,Tally!A$2:D5891,2)</f>
        <v>#N/A</v>
      </c>
      <c r="H893" s="3"/>
    </row>
    <row r="894" spans="1:8" ht="18">
      <c r="A894" s="4">
        <v>893</v>
      </c>
      <c r="B894" s="3" t="s">
        <v>7</v>
      </c>
      <c r="C894" s="3" t="s">
        <v>5</v>
      </c>
      <c r="D894" s="3" t="s">
        <v>5</v>
      </c>
      <c r="E894" s="34" t="str">
        <f t="shared" si="13"/>
        <v>-, -</v>
      </c>
      <c r="F894" s="34">
        <f>COUNTIF(Tally!A$2:A5892,LIST!E894)</f>
        <v>0</v>
      </c>
      <c r="G894" s="14" t="e">
        <f>VLOOKUP(E894,Tally!A$2:D5892,2)</f>
        <v>#N/A</v>
      </c>
      <c r="H894" s="3"/>
    </row>
    <row r="895" spans="1:8" ht="18">
      <c r="A895" s="4">
        <v>894</v>
      </c>
      <c r="B895" s="3" t="s">
        <v>7</v>
      </c>
      <c r="C895" s="3" t="s">
        <v>5</v>
      </c>
      <c r="D895" s="3" t="s">
        <v>5</v>
      </c>
      <c r="E895" s="34" t="str">
        <f t="shared" si="13"/>
        <v>-, -</v>
      </c>
      <c r="F895" s="34">
        <f>COUNTIF(Tally!A$2:A5893,LIST!E895)</f>
        <v>0</v>
      </c>
      <c r="G895" s="14" t="e">
        <f>VLOOKUP(E895,Tally!A$2:D5893,2)</f>
        <v>#N/A</v>
      </c>
      <c r="H895" s="3"/>
    </row>
    <row r="896" spans="1:8" ht="18">
      <c r="A896" s="4">
        <v>895</v>
      </c>
      <c r="B896" s="3" t="s">
        <v>7</v>
      </c>
      <c r="C896" s="3" t="s">
        <v>5</v>
      </c>
      <c r="D896" s="3" t="s">
        <v>5</v>
      </c>
      <c r="E896" s="34" t="str">
        <f t="shared" si="13"/>
        <v>-, -</v>
      </c>
      <c r="F896" s="34">
        <f>COUNTIF(Tally!A$2:A5894,LIST!E896)</f>
        <v>0</v>
      </c>
      <c r="G896" s="14" t="e">
        <f>VLOOKUP(E896,Tally!A$2:D5894,2)</f>
        <v>#N/A</v>
      </c>
      <c r="H896" s="3"/>
    </row>
    <row r="897" spans="1:8" ht="18">
      <c r="A897" s="4">
        <v>896</v>
      </c>
      <c r="B897" s="3" t="s">
        <v>7</v>
      </c>
      <c r="C897" s="3" t="s">
        <v>5</v>
      </c>
      <c r="D897" s="3" t="s">
        <v>5</v>
      </c>
      <c r="E897" s="34" t="str">
        <f t="shared" si="13"/>
        <v>-, -</v>
      </c>
      <c r="F897" s="34">
        <f>COUNTIF(Tally!A$2:A5895,LIST!E897)</f>
        <v>0</v>
      </c>
      <c r="G897" s="14" t="e">
        <f>VLOOKUP(E897,Tally!A$2:D5895,2)</f>
        <v>#N/A</v>
      </c>
      <c r="H897" s="3"/>
    </row>
    <row r="898" spans="1:8" ht="18">
      <c r="A898" s="4">
        <v>897</v>
      </c>
      <c r="B898" s="3" t="s">
        <v>7</v>
      </c>
      <c r="C898" s="3" t="s">
        <v>5</v>
      </c>
      <c r="D898" s="3" t="s">
        <v>5</v>
      </c>
      <c r="E898" s="34" t="str">
        <f aca="true" t="shared" si="14" ref="E898:E961">CONCATENATE(C898,", ",D898)</f>
        <v>-, -</v>
      </c>
      <c r="F898" s="34">
        <f>COUNTIF(Tally!A$2:A5896,LIST!E898)</f>
        <v>0</v>
      </c>
      <c r="G898" s="14" t="e">
        <f>VLOOKUP(E898,Tally!A$2:D5896,2)</f>
        <v>#N/A</v>
      </c>
      <c r="H898" s="3"/>
    </row>
    <row r="899" spans="1:8" ht="18">
      <c r="A899" s="4">
        <v>898</v>
      </c>
      <c r="B899" s="3" t="s">
        <v>7</v>
      </c>
      <c r="C899" s="3" t="s">
        <v>5</v>
      </c>
      <c r="D899" s="3" t="s">
        <v>5</v>
      </c>
      <c r="E899" s="34" t="str">
        <f t="shared" si="14"/>
        <v>-, -</v>
      </c>
      <c r="F899" s="34">
        <f>COUNTIF(Tally!A$2:A5897,LIST!E899)</f>
        <v>0</v>
      </c>
      <c r="G899" s="14" t="e">
        <f>VLOOKUP(E899,Tally!A$2:D5897,2)</f>
        <v>#N/A</v>
      </c>
      <c r="H899" s="3"/>
    </row>
    <row r="900" spans="1:8" ht="18">
      <c r="A900" s="4">
        <v>899</v>
      </c>
      <c r="B900" s="3" t="s">
        <v>7</v>
      </c>
      <c r="C900" s="3" t="s">
        <v>5</v>
      </c>
      <c r="D900" s="3" t="s">
        <v>5</v>
      </c>
      <c r="E900" s="34" t="str">
        <f t="shared" si="14"/>
        <v>-, -</v>
      </c>
      <c r="F900" s="34">
        <f>COUNTIF(Tally!A$2:A5898,LIST!E900)</f>
        <v>0</v>
      </c>
      <c r="G900" s="14" t="e">
        <f>VLOOKUP(E900,Tally!A$2:D5898,2)</f>
        <v>#N/A</v>
      </c>
      <c r="H900" s="3"/>
    </row>
    <row r="901" spans="1:8" ht="18">
      <c r="A901" s="4">
        <v>900</v>
      </c>
      <c r="B901" s="3" t="s">
        <v>7</v>
      </c>
      <c r="C901" s="3" t="s">
        <v>5</v>
      </c>
      <c r="D901" s="3" t="s">
        <v>5</v>
      </c>
      <c r="E901" s="34" t="str">
        <f t="shared" si="14"/>
        <v>-, -</v>
      </c>
      <c r="F901" s="34">
        <f>COUNTIF(Tally!A$2:A5899,LIST!E901)</f>
        <v>0</v>
      </c>
      <c r="G901" s="14" t="e">
        <f>VLOOKUP(E901,Tally!A$2:D5899,2)</f>
        <v>#N/A</v>
      </c>
      <c r="H901" s="3"/>
    </row>
    <row r="902" spans="1:8" ht="18">
      <c r="A902" s="4">
        <v>901</v>
      </c>
      <c r="B902" s="3" t="s">
        <v>7</v>
      </c>
      <c r="C902" s="3" t="s">
        <v>5</v>
      </c>
      <c r="D902" s="3" t="s">
        <v>5</v>
      </c>
      <c r="E902" s="34" t="str">
        <f t="shared" si="14"/>
        <v>-, -</v>
      </c>
      <c r="F902" s="34">
        <f>COUNTIF(Tally!A$2:A5900,LIST!E902)</f>
        <v>0</v>
      </c>
      <c r="G902" s="14" t="e">
        <f>VLOOKUP(E902,Tally!A$2:D5900,2)</f>
        <v>#N/A</v>
      </c>
      <c r="H902" s="3"/>
    </row>
    <row r="903" spans="1:8" ht="18">
      <c r="A903" s="4">
        <v>902</v>
      </c>
      <c r="B903" s="3" t="s">
        <v>7</v>
      </c>
      <c r="C903" s="3" t="s">
        <v>5</v>
      </c>
      <c r="D903" s="3" t="s">
        <v>5</v>
      </c>
      <c r="E903" s="34" t="str">
        <f t="shared" si="14"/>
        <v>-, -</v>
      </c>
      <c r="F903" s="34">
        <f>COUNTIF(Tally!A$2:A5901,LIST!E903)</f>
        <v>0</v>
      </c>
      <c r="G903" s="14" t="e">
        <f>VLOOKUP(E903,Tally!A$2:D5901,2)</f>
        <v>#N/A</v>
      </c>
      <c r="H903" s="3"/>
    </row>
    <row r="904" spans="1:8" ht="18">
      <c r="A904" s="4">
        <v>903</v>
      </c>
      <c r="B904" s="3" t="s">
        <v>7</v>
      </c>
      <c r="C904" s="3" t="s">
        <v>5</v>
      </c>
      <c r="D904" s="3" t="s">
        <v>5</v>
      </c>
      <c r="E904" s="34" t="str">
        <f t="shared" si="14"/>
        <v>-, -</v>
      </c>
      <c r="F904" s="34">
        <f>COUNTIF(Tally!A$2:A5902,LIST!E904)</f>
        <v>0</v>
      </c>
      <c r="G904" s="14" t="e">
        <f>VLOOKUP(E904,Tally!A$2:D5902,2)</f>
        <v>#N/A</v>
      </c>
      <c r="H904" s="3"/>
    </row>
    <row r="905" spans="1:8" ht="18">
      <c r="A905" s="4">
        <v>904</v>
      </c>
      <c r="B905" s="3" t="s">
        <v>7</v>
      </c>
      <c r="C905" s="3" t="s">
        <v>5</v>
      </c>
      <c r="D905" s="3" t="s">
        <v>5</v>
      </c>
      <c r="E905" s="34" t="str">
        <f t="shared" si="14"/>
        <v>-, -</v>
      </c>
      <c r="F905" s="34">
        <f>COUNTIF(Tally!A$2:A5903,LIST!E905)</f>
        <v>0</v>
      </c>
      <c r="G905" s="14" t="e">
        <f>VLOOKUP(E905,Tally!A$2:D5903,2)</f>
        <v>#N/A</v>
      </c>
      <c r="H905" s="3"/>
    </row>
    <row r="906" spans="1:8" ht="18">
      <c r="A906" s="4">
        <v>905</v>
      </c>
      <c r="B906" s="3" t="s">
        <v>7</v>
      </c>
      <c r="C906" s="3" t="s">
        <v>5</v>
      </c>
      <c r="D906" s="3" t="s">
        <v>5</v>
      </c>
      <c r="E906" s="34" t="str">
        <f t="shared" si="14"/>
        <v>-, -</v>
      </c>
      <c r="F906" s="34">
        <f>COUNTIF(Tally!A$2:A5904,LIST!E906)</f>
        <v>0</v>
      </c>
      <c r="G906" s="14" t="e">
        <f>VLOOKUP(E906,Tally!A$2:D5904,2)</f>
        <v>#N/A</v>
      </c>
      <c r="H906" s="3"/>
    </row>
    <row r="907" spans="1:8" ht="18">
      <c r="A907" s="4">
        <v>906</v>
      </c>
      <c r="B907" s="3" t="s">
        <v>7</v>
      </c>
      <c r="C907" s="3" t="s">
        <v>5</v>
      </c>
      <c r="D907" s="3" t="s">
        <v>5</v>
      </c>
      <c r="E907" s="34" t="str">
        <f t="shared" si="14"/>
        <v>-, -</v>
      </c>
      <c r="F907" s="34">
        <f>COUNTIF(Tally!A$2:A5905,LIST!E907)</f>
        <v>0</v>
      </c>
      <c r="G907" s="14" t="e">
        <f>VLOOKUP(E907,Tally!A$2:D5905,2)</f>
        <v>#N/A</v>
      </c>
      <c r="H907" s="3"/>
    </row>
    <row r="908" spans="1:8" ht="18">
      <c r="A908" s="4">
        <v>907</v>
      </c>
      <c r="B908" s="3" t="s">
        <v>4</v>
      </c>
      <c r="C908" s="3" t="s">
        <v>126</v>
      </c>
      <c r="D908" s="3" t="s">
        <v>71</v>
      </c>
      <c r="E908" s="34" t="str">
        <f t="shared" si="14"/>
        <v>Johnson, Bill</v>
      </c>
      <c r="F908" s="34">
        <f>COUNTIF(Tally!A$2:A5906,LIST!E908)</f>
        <v>1</v>
      </c>
      <c r="G908" s="14">
        <f>VLOOKUP(E908,Tally!A$2:D5906,2)</f>
        <v>42463</v>
      </c>
      <c r="H908" s="3"/>
    </row>
    <row r="909" spans="1:8" ht="18">
      <c r="A909" s="4">
        <v>908</v>
      </c>
      <c r="B909" s="3" t="s">
        <v>7</v>
      </c>
      <c r="C909" s="3" t="s">
        <v>5</v>
      </c>
      <c r="D909" s="3" t="s">
        <v>5</v>
      </c>
      <c r="E909" s="34" t="str">
        <f t="shared" si="14"/>
        <v>-, -</v>
      </c>
      <c r="F909" s="34">
        <f>COUNTIF(Tally!A$2:A5907,LIST!E909)</f>
        <v>0</v>
      </c>
      <c r="G909" s="14" t="e">
        <f>VLOOKUP(E909,Tally!A$2:D5907,2)</f>
        <v>#N/A</v>
      </c>
      <c r="H909" s="3"/>
    </row>
    <row r="910" spans="1:8" ht="18">
      <c r="A910" s="4">
        <v>909</v>
      </c>
      <c r="B910" s="3" t="s">
        <v>4</v>
      </c>
      <c r="C910" s="3" t="s">
        <v>310</v>
      </c>
      <c r="D910" s="3" t="s">
        <v>61</v>
      </c>
      <c r="E910" s="34" t="str">
        <f t="shared" si="14"/>
        <v>Patcas, Alex</v>
      </c>
      <c r="F910" s="34">
        <f>COUNTIF(Tally!A$2:A5908,LIST!E910)</f>
        <v>1</v>
      </c>
      <c r="G910" s="14">
        <f>VLOOKUP(E910,Tally!A$2:D5908,2)</f>
        <v>43037</v>
      </c>
      <c r="H910" s="3"/>
    </row>
    <row r="911" spans="1:8" ht="18">
      <c r="A911" s="4">
        <v>910</v>
      </c>
      <c r="B911" s="3" t="s">
        <v>7</v>
      </c>
      <c r="C911" s="3" t="s">
        <v>5</v>
      </c>
      <c r="D911" s="3" t="s">
        <v>5</v>
      </c>
      <c r="E911" s="34" t="str">
        <f t="shared" si="14"/>
        <v>-, -</v>
      </c>
      <c r="F911" s="34">
        <f>COUNTIF(Tally!A$2:A5909,LIST!E911)</f>
        <v>0</v>
      </c>
      <c r="G911" s="14" t="e">
        <f>VLOOKUP(E911,Tally!A$2:D5909,2)</f>
        <v>#N/A</v>
      </c>
      <c r="H911" s="3"/>
    </row>
    <row r="912" spans="1:8" ht="18">
      <c r="A912" s="4">
        <v>911</v>
      </c>
      <c r="B912" s="3" t="s">
        <v>7</v>
      </c>
      <c r="C912" s="3" t="s">
        <v>5</v>
      </c>
      <c r="D912" s="3" t="s">
        <v>5</v>
      </c>
      <c r="E912" s="34" t="str">
        <f t="shared" si="14"/>
        <v>-, -</v>
      </c>
      <c r="F912" s="34">
        <f>COUNTIF(Tally!A$2:A5910,LIST!E912)</f>
        <v>0</v>
      </c>
      <c r="G912" s="14" t="e">
        <f>VLOOKUP(E912,Tally!A$2:D5910,2)</f>
        <v>#N/A</v>
      </c>
      <c r="H912" s="3" t="s">
        <v>342</v>
      </c>
    </row>
    <row r="913" spans="1:8" ht="18">
      <c r="A913" s="4">
        <v>912</v>
      </c>
      <c r="B913" s="3" t="s">
        <v>7</v>
      </c>
      <c r="C913" s="3" t="s">
        <v>5</v>
      </c>
      <c r="D913" s="3" t="s">
        <v>5</v>
      </c>
      <c r="E913" s="34" t="str">
        <f t="shared" si="14"/>
        <v>-, -</v>
      </c>
      <c r="F913" s="34">
        <f>COUNTIF(Tally!A$2:A5911,LIST!E913)</f>
        <v>0</v>
      </c>
      <c r="G913" s="14" t="e">
        <f>VLOOKUP(E913,Tally!A$2:D5911,2)</f>
        <v>#N/A</v>
      </c>
      <c r="H913" s="3"/>
    </row>
    <row r="914" spans="1:8" ht="18">
      <c r="A914" s="4">
        <v>913</v>
      </c>
      <c r="B914" s="3" t="s">
        <v>4</v>
      </c>
      <c r="C914" s="3" t="s">
        <v>65</v>
      </c>
      <c r="D914" s="3" t="s">
        <v>140</v>
      </c>
      <c r="E914" s="34" t="str">
        <f t="shared" si="14"/>
        <v>Li, Timothy</v>
      </c>
      <c r="F914" s="34">
        <f>COUNTIF(Tally!A$2:A5912,LIST!E914)</f>
        <v>4</v>
      </c>
      <c r="G914" s="14">
        <f>VLOOKUP(E914,Tally!A$2:D5912,2)</f>
        <v>42834</v>
      </c>
      <c r="H914" s="3"/>
    </row>
    <row r="915" spans="1:8" ht="18">
      <c r="A915" s="4">
        <v>914</v>
      </c>
      <c r="B915" s="3" t="s">
        <v>7</v>
      </c>
      <c r="C915" s="3" t="s">
        <v>5</v>
      </c>
      <c r="D915" s="3" t="s">
        <v>5</v>
      </c>
      <c r="E915" s="34" t="str">
        <f t="shared" si="14"/>
        <v>-, -</v>
      </c>
      <c r="F915" s="34">
        <f>COUNTIF(Tally!A$2:A5913,LIST!E915)</f>
        <v>0</v>
      </c>
      <c r="G915" s="14" t="e">
        <f>VLOOKUP(E915,Tally!A$2:D5913,2)</f>
        <v>#N/A</v>
      </c>
      <c r="H915" s="3"/>
    </row>
    <row r="916" spans="1:8" ht="18">
      <c r="A916" s="4">
        <v>915</v>
      </c>
      <c r="B916" s="3" t="s">
        <v>7</v>
      </c>
      <c r="C916" s="3" t="s">
        <v>5</v>
      </c>
      <c r="D916" s="3" t="s">
        <v>5</v>
      </c>
      <c r="E916" s="34" t="str">
        <f t="shared" si="14"/>
        <v>-, -</v>
      </c>
      <c r="F916" s="34">
        <f>COUNTIF(Tally!A$2:A5914,LIST!E916)</f>
        <v>0</v>
      </c>
      <c r="G916" s="14" t="e">
        <f>VLOOKUP(E916,Tally!A$2:D5914,2)</f>
        <v>#N/A</v>
      </c>
      <c r="H916" s="3"/>
    </row>
    <row r="917" spans="1:8" ht="18">
      <c r="A917" s="4">
        <v>916</v>
      </c>
      <c r="B917" s="3" t="s">
        <v>7</v>
      </c>
      <c r="C917" s="3" t="s">
        <v>5</v>
      </c>
      <c r="D917" s="3" t="s">
        <v>5</v>
      </c>
      <c r="E917" s="34" t="str">
        <f t="shared" si="14"/>
        <v>-, -</v>
      </c>
      <c r="F917" s="34">
        <f>COUNTIF(Tally!A$2:A5915,LIST!E917)</f>
        <v>0</v>
      </c>
      <c r="G917" s="14" t="e">
        <f>VLOOKUP(E917,Tally!A$2:D5915,2)</f>
        <v>#N/A</v>
      </c>
      <c r="H917" s="3"/>
    </row>
    <row r="918" spans="1:8" ht="18">
      <c r="A918" s="4">
        <v>917</v>
      </c>
      <c r="B918" s="3" t="s">
        <v>7</v>
      </c>
      <c r="C918" s="3" t="s">
        <v>5</v>
      </c>
      <c r="D918" s="3" t="s">
        <v>5</v>
      </c>
      <c r="E918" s="34" t="str">
        <f t="shared" si="14"/>
        <v>-, -</v>
      </c>
      <c r="F918" s="34">
        <f>COUNTIF(Tally!A$2:A5916,LIST!E918)</f>
        <v>0</v>
      </c>
      <c r="G918" s="14" t="e">
        <f>VLOOKUP(E918,Tally!A$2:D5916,2)</f>
        <v>#N/A</v>
      </c>
      <c r="H918" s="3"/>
    </row>
    <row r="919" spans="1:8" ht="18">
      <c r="A919" s="4">
        <v>918</v>
      </c>
      <c r="B919" s="3" t="s">
        <v>7</v>
      </c>
      <c r="C919" s="3" t="s">
        <v>5</v>
      </c>
      <c r="D919" s="3" t="s">
        <v>5</v>
      </c>
      <c r="E919" s="34" t="str">
        <f t="shared" si="14"/>
        <v>-, -</v>
      </c>
      <c r="F919" s="34">
        <f>COUNTIF(Tally!A$2:A5917,LIST!E919)</f>
        <v>0</v>
      </c>
      <c r="G919" s="14" t="e">
        <f>VLOOKUP(E919,Tally!A$2:D5917,2)</f>
        <v>#N/A</v>
      </c>
      <c r="H919" s="3"/>
    </row>
    <row r="920" spans="1:8" ht="18">
      <c r="A920" s="4">
        <v>919</v>
      </c>
      <c r="B920" s="3" t="s">
        <v>7</v>
      </c>
      <c r="C920" s="3" t="s">
        <v>5</v>
      </c>
      <c r="D920" s="3" t="s">
        <v>5</v>
      </c>
      <c r="E920" s="34" t="str">
        <f t="shared" si="14"/>
        <v>-, -</v>
      </c>
      <c r="F920" s="34">
        <f>COUNTIF(Tally!A$2:A5918,LIST!E920)</f>
        <v>0</v>
      </c>
      <c r="G920" s="14" t="e">
        <f>VLOOKUP(E920,Tally!A$2:D5918,2)</f>
        <v>#N/A</v>
      </c>
      <c r="H920" s="3"/>
    </row>
    <row r="921" spans="1:8" ht="18">
      <c r="A921" s="4">
        <v>920</v>
      </c>
      <c r="B921" s="3" t="s">
        <v>7</v>
      </c>
      <c r="C921" s="3" t="s">
        <v>5</v>
      </c>
      <c r="D921" s="3" t="s">
        <v>5</v>
      </c>
      <c r="E921" s="34" t="str">
        <f t="shared" si="14"/>
        <v>-, -</v>
      </c>
      <c r="F921" s="34">
        <f>COUNTIF(Tally!A$2:A5919,LIST!E921)</f>
        <v>0</v>
      </c>
      <c r="G921" s="14" t="e">
        <f>VLOOKUP(E921,Tally!A$2:D5919,2)</f>
        <v>#N/A</v>
      </c>
      <c r="H921" s="3"/>
    </row>
    <row r="922" spans="1:8" ht="18">
      <c r="A922" s="4">
        <v>921</v>
      </c>
      <c r="B922" s="3" t="s">
        <v>7</v>
      </c>
      <c r="C922" s="3" t="s">
        <v>5</v>
      </c>
      <c r="D922" s="3" t="s">
        <v>5</v>
      </c>
      <c r="E922" s="34" t="str">
        <f t="shared" si="14"/>
        <v>-, -</v>
      </c>
      <c r="F922" s="34">
        <f>COUNTIF(Tally!A$2:A5920,LIST!E922)</f>
        <v>0</v>
      </c>
      <c r="G922" s="14" t="e">
        <f>VLOOKUP(E922,Tally!A$2:D5920,2)</f>
        <v>#N/A</v>
      </c>
      <c r="H922" s="3"/>
    </row>
    <row r="923" spans="1:8" ht="18">
      <c r="A923" s="4">
        <v>922</v>
      </c>
      <c r="B923" s="3" t="s">
        <v>4</v>
      </c>
      <c r="C923" s="3" t="s">
        <v>66</v>
      </c>
      <c r="D923" s="3" t="s">
        <v>27</v>
      </c>
      <c r="E923" s="34" t="str">
        <f t="shared" si="14"/>
        <v>Hinson, Brian</v>
      </c>
      <c r="F923" s="34">
        <f>COUNTIF(Tally!A$2:A5921,LIST!E923)</f>
        <v>1</v>
      </c>
      <c r="G923" s="14">
        <f>VLOOKUP(E923,Tally!A$2:D5921,2)</f>
        <v>42624</v>
      </c>
      <c r="H923" s="3"/>
    </row>
    <row r="924" spans="1:8" ht="18">
      <c r="A924" s="4">
        <v>923</v>
      </c>
      <c r="B924" s="3" t="s">
        <v>7</v>
      </c>
      <c r="C924" s="3" t="s">
        <v>5</v>
      </c>
      <c r="D924" s="3" t="s">
        <v>5</v>
      </c>
      <c r="E924" s="34" t="str">
        <f t="shared" si="14"/>
        <v>-, -</v>
      </c>
      <c r="F924" s="34">
        <f>COUNTIF(Tally!A$2:A5922,LIST!E924)</f>
        <v>0</v>
      </c>
      <c r="G924" s="14" t="e">
        <f>VLOOKUP(E924,Tally!A$2:D5922,2)</f>
        <v>#N/A</v>
      </c>
      <c r="H924" s="3"/>
    </row>
    <row r="925" spans="1:8" ht="18">
      <c r="A925" s="4">
        <v>924</v>
      </c>
      <c r="B925" s="3" t="s">
        <v>7</v>
      </c>
      <c r="C925" s="3" t="s">
        <v>5</v>
      </c>
      <c r="D925" s="3" t="s">
        <v>5</v>
      </c>
      <c r="E925" s="34" t="str">
        <f t="shared" si="14"/>
        <v>-, -</v>
      </c>
      <c r="F925" s="34">
        <f>COUNTIF(Tally!A$2:A5923,LIST!E925)</f>
        <v>0</v>
      </c>
      <c r="G925" s="14" t="e">
        <f>VLOOKUP(E925,Tally!A$2:D5923,2)</f>
        <v>#N/A</v>
      </c>
      <c r="H925" s="3"/>
    </row>
    <row r="926" spans="1:8" ht="18">
      <c r="A926" s="4">
        <v>925</v>
      </c>
      <c r="B926" s="3" t="s">
        <v>7</v>
      </c>
      <c r="C926" s="3" t="s">
        <v>5</v>
      </c>
      <c r="D926" s="3" t="s">
        <v>5</v>
      </c>
      <c r="E926" s="34" t="str">
        <f t="shared" si="14"/>
        <v>-, -</v>
      </c>
      <c r="F926" s="34">
        <f>COUNTIF(Tally!A$2:A5924,LIST!E926)</f>
        <v>0</v>
      </c>
      <c r="G926" s="14" t="e">
        <f>VLOOKUP(E926,Tally!A$2:D5924,2)</f>
        <v>#N/A</v>
      </c>
      <c r="H926" s="3"/>
    </row>
    <row r="927" spans="1:8" ht="18">
      <c r="A927" s="4">
        <v>926</v>
      </c>
      <c r="B927" s="3" t="s">
        <v>7</v>
      </c>
      <c r="C927" s="3" t="s">
        <v>5</v>
      </c>
      <c r="D927" s="3" t="s">
        <v>5</v>
      </c>
      <c r="E927" s="34" t="str">
        <f t="shared" si="14"/>
        <v>-, -</v>
      </c>
      <c r="F927" s="34">
        <f>COUNTIF(Tally!A$2:A5925,LIST!E927)</f>
        <v>0</v>
      </c>
      <c r="G927" s="14" t="e">
        <f>VLOOKUP(E927,Tally!A$2:D5925,2)</f>
        <v>#N/A</v>
      </c>
      <c r="H927" s="3"/>
    </row>
    <row r="928" spans="1:8" ht="18">
      <c r="A928" s="4">
        <v>927</v>
      </c>
      <c r="B928" s="3" t="s">
        <v>7</v>
      </c>
      <c r="C928" s="3" t="s">
        <v>5</v>
      </c>
      <c r="D928" s="3" t="s">
        <v>5</v>
      </c>
      <c r="E928" s="34" t="str">
        <f t="shared" si="14"/>
        <v>-, -</v>
      </c>
      <c r="F928" s="34">
        <f>COUNTIF(Tally!A$2:A5926,LIST!E928)</f>
        <v>0</v>
      </c>
      <c r="G928" s="14" t="e">
        <f>VLOOKUP(E928,Tally!A$2:D5926,2)</f>
        <v>#N/A</v>
      </c>
      <c r="H928" s="3"/>
    </row>
    <row r="929" spans="1:8" ht="18">
      <c r="A929" s="4">
        <v>928</v>
      </c>
      <c r="B929" s="3" t="s">
        <v>7</v>
      </c>
      <c r="C929" s="3" t="s">
        <v>5</v>
      </c>
      <c r="D929" s="3" t="s">
        <v>5</v>
      </c>
      <c r="E929" s="34" t="str">
        <f t="shared" si="14"/>
        <v>-, -</v>
      </c>
      <c r="F929" s="34">
        <f>COUNTIF(Tally!A$2:A5927,LIST!E929)</f>
        <v>0</v>
      </c>
      <c r="G929" s="14" t="e">
        <f>VLOOKUP(E929,Tally!A$2:D5927,2)</f>
        <v>#N/A</v>
      </c>
      <c r="H929" s="3"/>
    </row>
    <row r="930" spans="1:8" ht="18">
      <c r="A930" s="4">
        <v>929</v>
      </c>
      <c r="B930" s="3" t="s">
        <v>7</v>
      </c>
      <c r="C930" s="3" t="s">
        <v>5</v>
      </c>
      <c r="D930" s="3" t="s">
        <v>5</v>
      </c>
      <c r="E930" s="34" t="str">
        <f t="shared" si="14"/>
        <v>-, -</v>
      </c>
      <c r="F930" s="34">
        <f>COUNTIF(Tally!A$2:A5928,LIST!E930)</f>
        <v>0</v>
      </c>
      <c r="G930" s="14" t="e">
        <f>VLOOKUP(E930,Tally!A$2:D5928,2)</f>
        <v>#N/A</v>
      </c>
      <c r="H930" s="3"/>
    </row>
    <row r="931" spans="1:8" ht="18">
      <c r="A931" s="4">
        <v>930</v>
      </c>
      <c r="B931" s="3" t="s">
        <v>7</v>
      </c>
      <c r="C931" s="3" t="s">
        <v>5</v>
      </c>
      <c r="D931" s="3" t="s">
        <v>5</v>
      </c>
      <c r="E931" s="34" t="str">
        <f t="shared" si="14"/>
        <v>-, -</v>
      </c>
      <c r="F931" s="34">
        <f>COUNTIF(Tally!A$2:A5929,LIST!E931)</f>
        <v>0</v>
      </c>
      <c r="G931" s="14" t="e">
        <f>VLOOKUP(E931,Tally!A$2:D5929,2)</f>
        <v>#N/A</v>
      </c>
      <c r="H931" s="3"/>
    </row>
    <row r="932" spans="1:8" ht="18">
      <c r="A932" s="4">
        <v>931</v>
      </c>
      <c r="B932" s="3" t="s">
        <v>7</v>
      </c>
      <c r="C932" s="3" t="s">
        <v>5</v>
      </c>
      <c r="D932" s="3" t="s">
        <v>5</v>
      </c>
      <c r="E932" s="34" t="str">
        <f t="shared" si="14"/>
        <v>-, -</v>
      </c>
      <c r="F932" s="34">
        <f>COUNTIF(Tally!A$2:A5930,LIST!E932)</f>
        <v>0</v>
      </c>
      <c r="G932" s="14" t="e">
        <f>VLOOKUP(E932,Tally!A$2:D5930,2)</f>
        <v>#N/A</v>
      </c>
      <c r="H932" s="3"/>
    </row>
    <row r="933" spans="1:8" ht="18">
      <c r="A933" s="4">
        <v>932</v>
      </c>
      <c r="B933" s="3" t="s">
        <v>7</v>
      </c>
      <c r="C933" s="3" t="s">
        <v>5</v>
      </c>
      <c r="D933" s="3" t="s">
        <v>5</v>
      </c>
      <c r="E933" s="34" t="str">
        <f t="shared" si="14"/>
        <v>-, -</v>
      </c>
      <c r="F933" s="34">
        <f>COUNTIF(Tally!A$2:A5931,LIST!E933)</f>
        <v>0</v>
      </c>
      <c r="G933" s="14" t="e">
        <f>VLOOKUP(E933,Tally!A$2:D5931,2)</f>
        <v>#N/A</v>
      </c>
      <c r="H933" s="3"/>
    </row>
    <row r="934" spans="1:8" ht="18">
      <c r="A934" s="4">
        <v>933</v>
      </c>
      <c r="B934" s="3" t="s">
        <v>7</v>
      </c>
      <c r="C934" s="3" t="s">
        <v>5</v>
      </c>
      <c r="D934" s="3" t="s">
        <v>5</v>
      </c>
      <c r="E934" s="34" t="str">
        <f t="shared" si="14"/>
        <v>-, -</v>
      </c>
      <c r="F934" s="34">
        <f>COUNTIF(Tally!A$2:A5932,LIST!E934)</f>
        <v>0</v>
      </c>
      <c r="G934" s="14" t="e">
        <f>VLOOKUP(E934,Tally!A$2:D5932,2)</f>
        <v>#N/A</v>
      </c>
      <c r="H934" s="3"/>
    </row>
    <row r="935" spans="1:8" ht="18">
      <c r="A935" s="4">
        <v>934</v>
      </c>
      <c r="B935" s="3" t="s">
        <v>7</v>
      </c>
      <c r="C935" s="3" t="s">
        <v>5</v>
      </c>
      <c r="D935" s="3" t="s">
        <v>5</v>
      </c>
      <c r="E935" s="34" t="str">
        <f t="shared" si="14"/>
        <v>-, -</v>
      </c>
      <c r="F935" s="34">
        <f>COUNTIF(Tally!A$2:A5933,LIST!E935)</f>
        <v>0</v>
      </c>
      <c r="G935" s="14" t="e">
        <f>VLOOKUP(E935,Tally!A$2:D5933,2)</f>
        <v>#N/A</v>
      </c>
      <c r="H935" s="3"/>
    </row>
    <row r="936" spans="1:8" ht="18">
      <c r="A936" s="4">
        <v>935</v>
      </c>
      <c r="B936" s="3" t="s">
        <v>7</v>
      </c>
      <c r="C936" s="3" t="s">
        <v>5</v>
      </c>
      <c r="D936" s="3" t="s">
        <v>5</v>
      </c>
      <c r="E936" s="34" t="str">
        <f t="shared" si="14"/>
        <v>-, -</v>
      </c>
      <c r="F936" s="34">
        <f>COUNTIF(Tally!A$2:A5934,LIST!E936)</f>
        <v>0</v>
      </c>
      <c r="G936" s="14" t="e">
        <f>VLOOKUP(E936,Tally!A$2:D5934,2)</f>
        <v>#N/A</v>
      </c>
      <c r="H936" s="3"/>
    </row>
    <row r="937" spans="1:8" ht="18">
      <c r="A937" s="4">
        <v>936</v>
      </c>
      <c r="B937" s="3" t="s">
        <v>7</v>
      </c>
      <c r="C937" s="3" t="s">
        <v>5</v>
      </c>
      <c r="D937" s="3" t="s">
        <v>5</v>
      </c>
      <c r="E937" s="34" t="str">
        <f t="shared" si="14"/>
        <v>-, -</v>
      </c>
      <c r="F937" s="34">
        <f>COUNTIF(Tally!A$2:A5935,LIST!E937)</f>
        <v>0</v>
      </c>
      <c r="G937" s="14" t="e">
        <f>VLOOKUP(E937,Tally!A$2:D5935,2)</f>
        <v>#N/A</v>
      </c>
      <c r="H937" s="3"/>
    </row>
    <row r="938" spans="1:8" ht="18">
      <c r="A938" s="4">
        <v>937</v>
      </c>
      <c r="B938" s="3" t="s">
        <v>7</v>
      </c>
      <c r="C938" s="3" t="s">
        <v>5</v>
      </c>
      <c r="D938" s="3" t="s">
        <v>5</v>
      </c>
      <c r="E938" s="34" t="str">
        <f t="shared" si="14"/>
        <v>-, -</v>
      </c>
      <c r="F938" s="34">
        <f>COUNTIF(Tally!A$2:A5936,LIST!E938)</f>
        <v>0</v>
      </c>
      <c r="G938" s="14" t="e">
        <f>VLOOKUP(E938,Tally!A$2:D5936,2)</f>
        <v>#N/A</v>
      </c>
      <c r="H938" s="3"/>
    </row>
    <row r="939" spans="1:8" ht="18">
      <c r="A939" s="4">
        <v>938</v>
      </c>
      <c r="B939" s="3" t="s">
        <v>7</v>
      </c>
      <c r="C939" s="3" t="s">
        <v>5</v>
      </c>
      <c r="D939" s="3" t="s">
        <v>5</v>
      </c>
      <c r="E939" s="34" t="str">
        <f t="shared" si="14"/>
        <v>-, -</v>
      </c>
      <c r="F939" s="34">
        <f>COUNTIF(Tally!A$2:A5937,LIST!E939)</f>
        <v>0</v>
      </c>
      <c r="G939" s="14" t="e">
        <f>VLOOKUP(E939,Tally!A$2:D5937,2)</f>
        <v>#N/A</v>
      </c>
      <c r="H939" s="3"/>
    </row>
    <row r="940" spans="1:8" ht="18">
      <c r="A940" s="4">
        <v>939</v>
      </c>
      <c r="B940" s="3" t="s">
        <v>7</v>
      </c>
      <c r="C940" s="3" t="s">
        <v>5</v>
      </c>
      <c r="D940" s="3" t="s">
        <v>5</v>
      </c>
      <c r="E940" s="34" t="str">
        <f t="shared" si="14"/>
        <v>-, -</v>
      </c>
      <c r="F940" s="34">
        <f>COUNTIF(Tally!A$2:A5938,LIST!E940)</f>
        <v>0</v>
      </c>
      <c r="G940" s="14" t="e">
        <f>VLOOKUP(E940,Tally!A$2:D5938,2)</f>
        <v>#N/A</v>
      </c>
      <c r="H940" s="3"/>
    </row>
    <row r="941" spans="1:8" ht="18">
      <c r="A941" s="4">
        <v>940</v>
      </c>
      <c r="B941" s="3" t="s">
        <v>7</v>
      </c>
      <c r="C941" s="3" t="s">
        <v>5</v>
      </c>
      <c r="D941" s="3" t="s">
        <v>5</v>
      </c>
      <c r="E941" s="34" t="str">
        <f t="shared" si="14"/>
        <v>-, -</v>
      </c>
      <c r="F941" s="34">
        <f>COUNTIF(Tally!A$2:A5939,LIST!E941)</f>
        <v>0</v>
      </c>
      <c r="G941" s="14" t="e">
        <f>VLOOKUP(E941,Tally!A$2:D5939,2)</f>
        <v>#N/A</v>
      </c>
      <c r="H941" s="3"/>
    </row>
    <row r="942" spans="1:8" ht="18">
      <c r="A942" s="4">
        <v>941</v>
      </c>
      <c r="B942" s="3" t="s">
        <v>7</v>
      </c>
      <c r="C942" s="3" t="s">
        <v>5</v>
      </c>
      <c r="D942" s="3" t="s">
        <v>5</v>
      </c>
      <c r="E942" s="34" t="str">
        <f t="shared" si="14"/>
        <v>-, -</v>
      </c>
      <c r="F942" s="34">
        <f>COUNTIF(Tally!A$2:A5940,LIST!E942)</f>
        <v>0</v>
      </c>
      <c r="G942" s="14" t="e">
        <f>VLOOKUP(E942,Tally!A$2:D5940,2)</f>
        <v>#N/A</v>
      </c>
      <c r="H942" s="3"/>
    </row>
    <row r="943" spans="1:8" ht="18">
      <c r="A943" s="4">
        <v>942</v>
      </c>
      <c r="B943" s="3" t="s">
        <v>7</v>
      </c>
      <c r="C943" s="3" t="s">
        <v>5</v>
      </c>
      <c r="D943" s="3" t="s">
        <v>5</v>
      </c>
      <c r="E943" s="34" t="str">
        <f t="shared" si="14"/>
        <v>-, -</v>
      </c>
      <c r="F943" s="34">
        <f>COUNTIF(Tally!A$2:A5941,LIST!E943)</f>
        <v>0</v>
      </c>
      <c r="G943" s="14" t="e">
        <f>VLOOKUP(E943,Tally!A$2:D5941,2)</f>
        <v>#N/A</v>
      </c>
      <c r="H943" s="3"/>
    </row>
    <row r="944" spans="1:8" ht="18">
      <c r="A944" s="4">
        <v>943</v>
      </c>
      <c r="B944" s="3" t="s">
        <v>7</v>
      </c>
      <c r="C944" s="3" t="s">
        <v>5</v>
      </c>
      <c r="D944" s="3" t="s">
        <v>5</v>
      </c>
      <c r="E944" s="34" t="str">
        <f t="shared" si="14"/>
        <v>-, -</v>
      </c>
      <c r="F944" s="34">
        <f>COUNTIF(Tally!A$2:A5942,LIST!E944)</f>
        <v>0</v>
      </c>
      <c r="G944" s="14" t="e">
        <f>VLOOKUP(E944,Tally!A$2:D5942,2)</f>
        <v>#N/A</v>
      </c>
      <c r="H944" s="3"/>
    </row>
    <row r="945" spans="1:8" ht="18">
      <c r="A945" s="4">
        <v>944</v>
      </c>
      <c r="B945" s="3" t="s">
        <v>7</v>
      </c>
      <c r="C945" s="3" t="s">
        <v>5</v>
      </c>
      <c r="D945" s="3" t="s">
        <v>5</v>
      </c>
      <c r="E945" s="34" t="str">
        <f t="shared" si="14"/>
        <v>-, -</v>
      </c>
      <c r="F945" s="34">
        <f>COUNTIF(Tally!A$2:A5943,LIST!E945)</f>
        <v>0</v>
      </c>
      <c r="G945" s="14" t="e">
        <f>VLOOKUP(E945,Tally!A$2:D5943,2)</f>
        <v>#N/A</v>
      </c>
      <c r="H945" s="3"/>
    </row>
    <row r="946" spans="1:8" ht="18">
      <c r="A946" s="4">
        <v>945</v>
      </c>
      <c r="B946" s="3" t="s">
        <v>7</v>
      </c>
      <c r="C946" s="3" t="s">
        <v>5</v>
      </c>
      <c r="D946" s="3" t="s">
        <v>5</v>
      </c>
      <c r="E946" s="34" t="str">
        <f t="shared" si="14"/>
        <v>-, -</v>
      </c>
      <c r="F946" s="34">
        <f>COUNTIF(Tally!A$2:A5944,LIST!E946)</f>
        <v>0</v>
      </c>
      <c r="G946" s="14" t="e">
        <f>VLOOKUP(E946,Tally!A$2:D5944,2)</f>
        <v>#N/A</v>
      </c>
      <c r="H946" s="3"/>
    </row>
    <row r="947" spans="1:8" ht="18">
      <c r="A947" s="4">
        <v>946</v>
      </c>
      <c r="B947" s="3" t="s">
        <v>7</v>
      </c>
      <c r="C947" s="3" t="s">
        <v>5</v>
      </c>
      <c r="D947" s="3" t="s">
        <v>5</v>
      </c>
      <c r="E947" s="34" t="str">
        <f t="shared" si="14"/>
        <v>-, -</v>
      </c>
      <c r="F947" s="34">
        <f>COUNTIF(Tally!A$2:A5945,LIST!E947)</f>
        <v>0</v>
      </c>
      <c r="G947" s="14" t="e">
        <f>VLOOKUP(E947,Tally!A$2:D5945,2)</f>
        <v>#N/A</v>
      </c>
      <c r="H947" s="3"/>
    </row>
    <row r="948" spans="1:8" ht="18">
      <c r="A948" s="4">
        <v>947</v>
      </c>
      <c r="B948" s="3" t="s">
        <v>7</v>
      </c>
      <c r="C948" s="3" t="s">
        <v>5</v>
      </c>
      <c r="D948" s="3" t="s">
        <v>5</v>
      </c>
      <c r="E948" s="34" t="str">
        <f t="shared" si="14"/>
        <v>-, -</v>
      </c>
      <c r="F948" s="34">
        <f>COUNTIF(Tally!A$2:A5946,LIST!E948)</f>
        <v>0</v>
      </c>
      <c r="G948" s="14" t="e">
        <f>VLOOKUP(E948,Tally!A$2:D5946,2)</f>
        <v>#N/A</v>
      </c>
      <c r="H948" s="3"/>
    </row>
    <row r="949" spans="1:8" ht="18">
      <c r="A949" s="4">
        <v>948</v>
      </c>
      <c r="B949" s="3" t="s">
        <v>7</v>
      </c>
      <c r="C949" s="3" t="s">
        <v>5</v>
      </c>
      <c r="D949" s="3" t="s">
        <v>5</v>
      </c>
      <c r="E949" s="34" t="str">
        <f t="shared" si="14"/>
        <v>-, -</v>
      </c>
      <c r="F949" s="34">
        <f>COUNTIF(Tally!A$2:A5947,LIST!E949)</f>
        <v>0</v>
      </c>
      <c r="G949" s="14" t="e">
        <f>VLOOKUP(E949,Tally!A$2:D5947,2)</f>
        <v>#N/A</v>
      </c>
      <c r="H949" s="3"/>
    </row>
    <row r="950" spans="1:8" ht="18">
      <c r="A950" s="4">
        <v>949</v>
      </c>
      <c r="B950" s="3" t="s">
        <v>7</v>
      </c>
      <c r="C950" s="3" t="s">
        <v>5</v>
      </c>
      <c r="D950" s="3" t="s">
        <v>5</v>
      </c>
      <c r="E950" s="34" t="str">
        <f t="shared" si="14"/>
        <v>-, -</v>
      </c>
      <c r="F950" s="34">
        <f>COUNTIF(Tally!A$2:A5948,LIST!E950)</f>
        <v>0</v>
      </c>
      <c r="G950" s="14" t="e">
        <f>VLOOKUP(E950,Tally!A$2:D5948,2)</f>
        <v>#N/A</v>
      </c>
      <c r="H950" s="3"/>
    </row>
    <row r="951" spans="1:8" ht="18">
      <c r="A951" s="4">
        <v>950</v>
      </c>
      <c r="B951" s="3" t="s">
        <v>7</v>
      </c>
      <c r="C951" s="3" t="s">
        <v>5</v>
      </c>
      <c r="D951" s="3" t="s">
        <v>5</v>
      </c>
      <c r="E951" s="34" t="str">
        <f t="shared" si="14"/>
        <v>-, -</v>
      </c>
      <c r="F951" s="34">
        <f>COUNTIF(Tally!A$2:A5949,LIST!E951)</f>
        <v>0</v>
      </c>
      <c r="G951" s="14" t="e">
        <f>VLOOKUP(E951,Tally!A$2:D5949,2)</f>
        <v>#N/A</v>
      </c>
      <c r="H951" s="3"/>
    </row>
    <row r="952" spans="1:8" ht="18">
      <c r="A952" s="4">
        <v>951</v>
      </c>
      <c r="B952" s="3" t="s">
        <v>7</v>
      </c>
      <c r="C952" s="3" t="s">
        <v>5</v>
      </c>
      <c r="D952" s="3" t="s">
        <v>5</v>
      </c>
      <c r="E952" s="34" t="str">
        <f t="shared" si="14"/>
        <v>-, -</v>
      </c>
      <c r="F952" s="34">
        <f>COUNTIF(Tally!A$2:A5950,LIST!E952)</f>
        <v>0</v>
      </c>
      <c r="G952" s="14" t="e">
        <f>VLOOKUP(E952,Tally!A$2:D5950,2)</f>
        <v>#N/A</v>
      </c>
      <c r="H952" s="3"/>
    </row>
    <row r="953" spans="1:8" ht="18">
      <c r="A953" s="4">
        <v>952</v>
      </c>
      <c r="B953" s="3" t="s">
        <v>7</v>
      </c>
      <c r="C953" s="3" t="s">
        <v>5</v>
      </c>
      <c r="D953" s="3" t="s">
        <v>5</v>
      </c>
      <c r="E953" s="34" t="str">
        <f t="shared" si="14"/>
        <v>-, -</v>
      </c>
      <c r="F953" s="34">
        <f>COUNTIF(Tally!A$2:A5951,LIST!E953)</f>
        <v>0</v>
      </c>
      <c r="G953" s="14" t="e">
        <f>VLOOKUP(E953,Tally!A$2:D5951,2)</f>
        <v>#N/A</v>
      </c>
      <c r="H953" s="3"/>
    </row>
    <row r="954" spans="1:8" ht="18">
      <c r="A954" s="4">
        <v>953</v>
      </c>
      <c r="B954" s="3" t="s">
        <v>7</v>
      </c>
      <c r="C954" s="3" t="s">
        <v>5</v>
      </c>
      <c r="D954" s="3" t="s">
        <v>5</v>
      </c>
      <c r="E954" s="34" t="str">
        <f t="shared" si="14"/>
        <v>-, -</v>
      </c>
      <c r="F954" s="34">
        <f>COUNTIF(Tally!A$2:A5952,LIST!E954)</f>
        <v>0</v>
      </c>
      <c r="G954" s="14" t="e">
        <f>VLOOKUP(E954,Tally!A$2:D5952,2)</f>
        <v>#N/A</v>
      </c>
      <c r="H954" s="3"/>
    </row>
    <row r="955" spans="1:8" ht="18">
      <c r="A955" s="4">
        <v>954</v>
      </c>
      <c r="B955" s="3" t="s">
        <v>7</v>
      </c>
      <c r="C955" s="3" t="s">
        <v>5</v>
      </c>
      <c r="D955" s="3" t="s">
        <v>5</v>
      </c>
      <c r="E955" s="34" t="str">
        <f t="shared" si="14"/>
        <v>-, -</v>
      </c>
      <c r="F955" s="34">
        <f>COUNTIF(Tally!A$2:A5953,LIST!E955)</f>
        <v>0</v>
      </c>
      <c r="G955" s="14" t="e">
        <f>VLOOKUP(E955,Tally!A$2:D5953,2)</f>
        <v>#N/A</v>
      </c>
      <c r="H955" s="3"/>
    </row>
    <row r="956" spans="1:8" ht="18">
      <c r="A956" s="4">
        <v>955</v>
      </c>
      <c r="B956" s="3" t="s">
        <v>7</v>
      </c>
      <c r="C956" s="3" t="s">
        <v>5</v>
      </c>
      <c r="D956" s="3" t="s">
        <v>5</v>
      </c>
      <c r="E956" s="34" t="str">
        <f t="shared" si="14"/>
        <v>-, -</v>
      </c>
      <c r="F956" s="34">
        <f>COUNTIF(Tally!A$2:A5954,LIST!E956)</f>
        <v>0</v>
      </c>
      <c r="G956" s="14" t="e">
        <f>VLOOKUP(E956,Tally!A$2:D5954,2)</f>
        <v>#N/A</v>
      </c>
      <c r="H956" s="3"/>
    </row>
    <row r="957" spans="1:8" ht="18">
      <c r="A957" s="4">
        <v>956</v>
      </c>
      <c r="B957" s="3" t="s">
        <v>7</v>
      </c>
      <c r="C957" s="3" t="s">
        <v>5</v>
      </c>
      <c r="D957" s="3" t="s">
        <v>5</v>
      </c>
      <c r="E957" s="34" t="str">
        <f t="shared" si="14"/>
        <v>-, -</v>
      </c>
      <c r="F957" s="34">
        <f>COUNTIF(Tally!A$2:A5955,LIST!E957)</f>
        <v>0</v>
      </c>
      <c r="G957" s="14" t="e">
        <f>VLOOKUP(E957,Tally!A$2:D5955,2)</f>
        <v>#N/A</v>
      </c>
      <c r="H957" s="3"/>
    </row>
    <row r="958" spans="1:8" ht="18">
      <c r="A958" s="4">
        <v>957</v>
      </c>
      <c r="B958" s="3" t="s">
        <v>7</v>
      </c>
      <c r="C958" s="3" t="s">
        <v>5</v>
      </c>
      <c r="D958" s="3" t="s">
        <v>5</v>
      </c>
      <c r="E958" s="34" t="str">
        <f t="shared" si="14"/>
        <v>-, -</v>
      </c>
      <c r="F958" s="34">
        <f>COUNTIF(Tally!A$2:A5956,LIST!E958)</f>
        <v>0</v>
      </c>
      <c r="G958" s="14" t="e">
        <f>VLOOKUP(E958,Tally!A$2:D5956,2)</f>
        <v>#N/A</v>
      </c>
      <c r="H958" s="3"/>
    </row>
    <row r="959" spans="1:8" ht="18">
      <c r="A959" s="4">
        <v>958</v>
      </c>
      <c r="B959" s="3" t="s">
        <v>7</v>
      </c>
      <c r="C959" s="3" t="s">
        <v>5</v>
      </c>
      <c r="D959" s="3" t="s">
        <v>5</v>
      </c>
      <c r="E959" s="34" t="str">
        <f t="shared" si="14"/>
        <v>-, -</v>
      </c>
      <c r="F959" s="34">
        <f>COUNTIF(Tally!A$2:A5957,LIST!E959)</f>
        <v>0</v>
      </c>
      <c r="G959" s="14" t="e">
        <f>VLOOKUP(E959,Tally!A$2:D5957,2)</f>
        <v>#N/A</v>
      </c>
      <c r="H959" s="3"/>
    </row>
    <row r="960" spans="1:8" ht="18">
      <c r="A960" s="4">
        <v>959</v>
      </c>
      <c r="B960" s="3" t="s">
        <v>7</v>
      </c>
      <c r="C960" s="3" t="s">
        <v>5</v>
      </c>
      <c r="D960" s="3" t="s">
        <v>5</v>
      </c>
      <c r="E960" s="34" t="str">
        <f t="shared" si="14"/>
        <v>-, -</v>
      </c>
      <c r="F960" s="34">
        <f>COUNTIF(Tally!A$2:A5958,LIST!E960)</f>
        <v>0</v>
      </c>
      <c r="G960" s="14" t="e">
        <f>VLOOKUP(E960,Tally!A$2:D5958,2)</f>
        <v>#N/A</v>
      </c>
      <c r="H960" s="3"/>
    </row>
    <row r="961" spans="1:8" ht="18">
      <c r="A961" s="4">
        <v>960</v>
      </c>
      <c r="B961" s="3" t="s">
        <v>7</v>
      </c>
      <c r="C961" s="3" t="s">
        <v>5</v>
      </c>
      <c r="D961" s="3" t="s">
        <v>5</v>
      </c>
      <c r="E961" s="34" t="str">
        <f t="shared" si="14"/>
        <v>-, -</v>
      </c>
      <c r="F961" s="34">
        <f>COUNTIF(Tally!A$2:A5959,LIST!E961)</f>
        <v>0</v>
      </c>
      <c r="G961" s="14" t="e">
        <f>VLOOKUP(E961,Tally!A$2:D5959,2)</f>
        <v>#N/A</v>
      </c>
      <c r="H961" s="3"/>
    </row>
    <row r="962" spans="1:8" ht="18">
      <c r="A962" s="4">
        <v>961</v>
      </c>
      <c r="B962" s="3" t="s">
        <v>7</v>
      </c>
      <c r="C962" s="3" t="s">
        <v>5</v>
      </c>
      <c r="D962" s="3" t="s">
        <v>5</v>
      </c>
      <c r="E962" s="34" t="str">
        <f aca="true" t="shared" si="15" ref="E962:E1000">CONCATENATE(C962,", ",D962)</f>
        <v>-, -</v>
      </c>
      <c r="F962" s="34">
        <f>COUNTIF(Tally!A$2:A5960,LIST!E962)</f>
        <v>0</v>
      </c>
      <c r="G962" s="14" t="e">
        <f>VLOOKUP(E962,Tally!A$2:D5960,2)</f>
        <v>#N/A</v>
      </c>
      <c r="H962" s="3"/>
    </row>
    <row r="963" spans="1:8" ht="18">
      <c r="A963" s="4">
        <v>962</v>
      </c>
      <c r="B963" s="3" t="s">
        <v>7</v>
      </c>
      <c r="C963" s="3" t="s">
        <v>5</v>
      </c>
      <c r="D963" s="3" t="s">
        <v>5</v>
      </c>
      <c r="E963" s="34" t="str">
        <f t="shared" si="15"/>
        <v>-, -</v>
      </c>
      <c r="F963" s="34">
        <f>COUNTIF(Tally!A$2:A5961,LIST!E963)</f>
        <v>0</v>
      </c>
      <c r="G963" s="14" t="e">
        <f>VLOOKUP(E963,Tally!A$2:D5961,2)</f>
        <v>#N/A</v>
      </c>
      <c r="H963" s="3"/>
    </row>
    <row r="964" spans="1:8" ht="18">
      <c r="A964" s="4">
        <v>963</v>
      </c>
      <c r="B964" s="3" t="s">
        <v>4</v>
      </c>
      <c r="C964" s="3" t="s">
        <v>302</v>
      </c>
      <c r="D964" s="3" t="s">
        <v>84</v>
      </c>
      <c r="E964" s="34" t="str">
        <f t="shared" si="15"/>
        <v>Dziki, Steve</v>
      </c>
      <c r="F964" s="34">
        <f>COUNTIF(Tally!A$2:A5962,LIST!E964)</f>
        <v>1</v>
      </c>
      <c r="G964" s="14">
        <f>VLOOKUP(E964,Tally!A$2:D5962,2)</f>
        <v>43009</v>
      </c>
      <c r="H964" s="3"/>
    </row>
    <row r="965" spans="1:8" ht="18">
      <c r="A965" s="4">
        <v>964</v>
      </c>
      <c r="B965" s="3" t="s">
        <v>7</v>
      </c>
      <c r="C965" s="3" t="s">
        <v>5</v>
      </c>
      <c r="D965" s="3" t="s">
        <v>5</v>
      </c>
      <c r="E965" s="34" t="str">
        <f t="shared" si="15"/>
        <v>-, -</v>
      </c>
      <c r="F965" s="34">
        <f>COUNTIF(Tally!A$2:A5963,LIST!E965)</f>
        <v>0</v>
      </c>
      <c r="G965" s="14" t="e">
        <f>VLOOKUP(E965,Tally!A$2:D5963,2)</f>
        <v>#N/A</v>
      </c>
      <c r="H965" s="3"/>
    </row>
    <row r="966" spans="1:8" ht="18">
      <c r="A966" s="4">
        <v>965</v>
      </c>
      <c r="B966" s="3" t="s">
        <v>7</v>
      </c>
      <c r="C966" s="3" t="s">
        <v>5</v>
      </c>
      <c r="D966" s="3" t="s">
        <v>5</v>
      </c>
      <c r="E966" s="34" t="str">
        <f t="shared" si="15"/>
        <v>-, -</v>
      </c>
      <c r="F966" s="34">
        <f>COUNTIF(Tally!A$2:A5964,LIST!E966)</f>
        <v>0</v>
      </c>
      <c r="G966" s="14" t="e">
        <f>VLOOKUP(E966,Tally!A$2:D5964,2)</f>
        <v>#N/A</v>
      </c>
      <c r="H966" s="3"/>
    </row>
    <row r="967" spans="1:8" ht="18">
      <c r="A967" s="4">
        <v>966</v>
      </c>
      <c r="B967" s="3" t="s">
        <v>7</v>
      </c>
      <c r="C967" s="3" t="s">
        <v>5</v>
      </c>
      <c r="D967" s="3" t="s">
        <v>5</v>
      </c>
      <c r="E967" s="34" t="str">
        <f t="shared" si="15"/>
        <v>-, -</v>
      </c>
      <c r="F967" s="34">
        <f>COUNTIF(Tally!A$2:A5965,LIST!E967)</f>
        <v>0</v>
      </c>
      <c r="G967" s="14" t="e">
        <f>VLOOKUP(E967,Tally!A$2:D5965,2)</f>
        <v>#N/A</v>
      </c>
      <c r="H967" s="3"/>
    </row>
    <row r="968" spans="1:8" ht="18">
      <c r="A968" s="4">
        <v>967</v>
      </c>
      <c r="B968" s="3" t="s">
        <v>7</v>
      </c>
      <c r="C968" s="3" t="s">
        <v>5</v>
      </c>
      <c r="D968" s="3" t="s">
        <v>5</v>
      </c>
      <c r="E968" s="34" t="str">
        <f t="shared" si="15"/>
        <v>-, -</v>
      </c>
      <c r="F968" s="34">
        <f>COUNTIF(Tally!A$2:A5966,LIST!E968)</f>
        <v>0</v>
      </c>
      <c r="G968" s="14" t="e">
        <f>VLOOKUP(E968,Tally!A$2:D5966,2)</f>
        <v>#N/A</v>
      </c>
      <c r="H968" s="3"/>
    </row>
    <row r="969" spans="1:8" ht="18">
      <c r="A969" s="4">
        <v>968</v>
      </c>
      <c r="B969" s="3" t="s">
        <v>7</v>
      </c>
      <c r="C969" s="3" t="s">
        <v>5</v>
      </c>
      <c r="D969" s="3" t="s">
        <v>5</v>
      </c>
      <c r="E969" s="34" t="str">
        <f t="shared" si="15"/>
        <v>-, -</v>
      </c>
      <c r="F969" s="34">
        <f>COUNTIF(Tally!A$2:A5967,LIST!E969)</f>
        <v>0</v>
      </c>
      <c r="G969" s="14" t="e">
        <f>VLOOKUP(E969,Tally!A$2:D5967,2)</f>
        <v>#N/A</v>
      </c>
      <c r="H969" s="3"/>
    </row>
    <row r="970" spans="1:8" ht="18">
      <c r="A970" s="4">
        <v>969</v>
      </c>
      <c r="B970" s="3" t="s">
        <v>7</v>
      </c>
      <c r="C970" s="3" t="s">
        <v>5</v>
      </c>
      <c r="D970" s="3" t="s">
        <v>5</v>
      </c>
      <c r="E970" s="34" t="str">
        <f t="shared" si="15"/>
        <v>-, -</v>
      </c>
      <c r="F970" s="34">
        <f>COUNTIF(Tally!A$2:A5968,LIST!E970)</f>
        <v>0</v>
      </c>
      <c r="G970" s="14" t="e">
        <f>VLOOKUP(E970,Tally!A$2:D5968,2)</f>
        <v>#N/A</v>
      </c>
      <c r="H970" s="3"/>
    </row>
    <row r="971" spans="1:8" ht="18">
      <c r="A971" s="4">
        <v>970</v>
      </c>
      <c r="B971" s="3" t="s">
        <v>7</v>
      </c>
      <c r="C971" s="3" t="s">
        <v>5</v>
      </c>
      <c r="D971" s="3" t="s">
        <v>5</v>
      </c>
      <c r="E971" s="34" t="str">
        <f t="shared" si="15"/>
        <v>-, -</v>
      </c>
      <c r="F971" s="34">
        <f>COUNTIF(Tally!A$2:A5969,LIST!E971)</f>
        <v>0</v>
      </c>
      <c r="G971" s="14" t="e">
        <f>VLOOKUP(E971,Tally!A$2:D5969,2)</f>
        <v>#N/A</v>
      </c>
      <c r="H971" s="3"/>
    </row>
    <row r="972" spans="1:8" ht="18">
      <c r="A972" s="4">
        <v>971</v>
      </c>
      <c r="B972" s="3" t="s">
        <v>7</v>
      </c>
      <c r="C972" s="3" t="s">
        <v>5</v>
      </c>
      <c r="D972" s="3" t="s">
        <v>5</v>
      </c>
      <c r="E972" s="34" t="str">
        <f t="shared" si="15"/>
        <v>-, -</v>
      </c>
      <c r="F972" s="34">
        <f>COUNTIF(Tally!A$2:A5970,LIST!E972)</f>
        <v>0</v>
      </c>
      <c r="G972" s="14" t="e">
        <f>VLOOKUP(E972,Tally!A$2:D5970,2)</f>
        <v>#N/A</v>
      </c>
      <c r="H972" s="3"/>
    </row>
    <row r="973" spans="1:8" ht="18">
      <c r="A973" s="4">
        <v>972</v>
      </c>
      <c r="B973" s="3" t="s">
        <v>7</v>
      </c>
      <c r="C973" s="3" t="s">
        <v>5</v>
      </c>
      <c r="D973" s="3" t="s">
        <v>5</v>
      </c>
      <c r="E973" s="34" t="str">
        <f t="shared" si="15"/>
        <v>-, -</v>
      </c>
      <c r="F973" s="34">
        <f>COUNTIF(Tally!A$2:A5971,LIST!E973)</f>
        <v>0</v>
      </c>
      <c r="G973" s="14" t="e">
        <f>VLOOKUP(E973,Tally!A$2:D5971,2)</f>
        <v>#N/A</v>
      </c>
      <c r="H973" s="3"/>
    </row>
    <row r="974" spans="1:8" ht="18">
      <c r="A974" s="4">
        <v>973</v>
      </c>
      <c r="B974" s="3" t="s">
        <v>7</v>
      </c>
      <c r="C974" s="3" t="s">
        <v>5</v>
      </c>
      <c r="D974" s="3" t="s">
        <v>5</v>
      </c>
      <c r="E974" s="34" t="str">
        <f t="shared" si="15"/>
        <v>-, -</v>
      </c>
      <c r="F974" s="34">
        <f>COUNTIF(Tally!A$2:A5972,LIST!E974)</f>
        <v>0</v>
      </c>
      <c r="G974" s="14" t="e">
        <f>VLOOKUP(E974,Tally!A$2:D5972,2)</f>
        <v>#N/A</v>
      </c>
      <c r="H974" s="3"/>
    </row>
    <row r="975" spans="1:8" ht="18">
      <c r="A975" s="4">
        <v>974</v>
      </c>
      <c r="B975" s="3" t="s">
        <v>4</v>
      </c>
      <c r="C975" s="3" t="s">
        <v>67</v>
      </c>
      <c r="D975" s="3" t="s">
        <v>68</v>
      </c>
      <c r="E975" s="34" t="str">
        <f t="shared" si="15"/>
        <v>Barghouti, Ibrahim</v>
      </c>
      <c r="F975" s="34">
        <f>COUNTIF(Tally!A$2:A5973,LIST!E975)</f>
        <v>1</v>
      </c>
      <c r="G975" s="14">
        <f>VLOOKUP(E975,Tally!A$2:D5973,2)</f>
        <v>42666</v>
      </c>
      <c r="H975" s="3"/>
    </row>
    <row r="976" spans="1:8" ht="18">
      <c r="A976" s="4">
        <v>975</v>
      </c>
      <c r="B976" s="3" t="s">
        <v>7</v>
      </c>
      <c r="C976" s="3" t="s">
        <v>5</v>
      </c>
      <c r="D976" s="3" t="s">
        <v>5</v>
      </c>
      <c r="E976" s="34" t="str">
        <f t="shared" si="15"/>
        <v>-, -</v>
      </c>
      <c r="F976" s="34">
        <f>COUNTIF(Tally!A$2:A5974,LIST!E976)</f>
        <v>0</v>
      </c>
      <c r="G976" s="14" t="e">
        <f>VLOOKUP(E976,Tally!A$2:D5974,2)</f>
        <v>#N/A</v>
      </c>
      <c r="H976" s="3"/>
    </row>
    <row r="977" spans="1:8" ht="18">
      <c r="A977" s="4">
        <v>976</v>
      </c>
      <c r="B977" s="3" t="s">
        <v>7</v>
      </c>
      <c r="C977" s="3" t="s">
        <v>5</v>
      </c>
      <c r="D977" s="3" t="s">
        <v>5</v>
      </c>
      <c r="E977" s="34" t="str">
        <f t="shared" si="15"/>
        <v>-, -</v>
      </c>
      <c r="F977" s="34">
        <f>COUNTIF(Tally!A$2:A5975,LIST!E977)</f>
        <v>0</v>
      </c>
      <c r="G977" s="14" t="e">
        <f>VLOOKUP(E977,Tally!A$2:D5975,2)</f>
        <v>#N/A</v>
      </c>
      <c r="H977" s="3"/>
    </row>
    <row r="978" spans="1:8" ht="18">
      <c r="A978" s="4">
        <v>977</v>
      </c>
      <c r="B978" s="3" t="s">
        <v>7</v>
      </c>
      <c r="C978" s="3" t="s">
        <v>5</v>
      </c>
      <c r="D978" s="3" t="s">
        <v>5</v>
      </c>
      <c r="E978" s="34" t="str">
        <f t="shared" si="15"/>
        <v>-, -</v>
      </c>
      <c r="F978" s="34">
        <f>COUNTIF(Tally!A$2:A5976,LIST!E978)</f>
        <v>0</v>
      </c>
      <c r="G978" s="14" t="e">
        <f>VLOOKUP(E978,Tally!A$2:D5976,2)</f>
        <v>#N/A</v>
      </c>
      <c r="H978" s="3"/>
    </row>
    <row r="979" spans="1:8" ht="18">
      <c r="A979" s="4">
        <v>978</v>
      </c>
      <c r="B979" s="3" t="s">
        <v>7</v>
      </c>
      <c r="C979" s="3" t="s">
        <v>5</v>
      </c>
      <c r="D979" s="3" t="s">
        <v>5</v>
      </c>
      <c r="E979" s="34" t="str">
        <f t="shared" si="15"/>
        <v>-, -</v>
      </c>
      <c r="F979" s="34">
        <f>COUNTIF(Tally!A$2:A5977,LIST!E979)</f>
        <v>0</v>
      </c>
      <c r="G979" s="14" t="e">
        <f>VLOOKUP(E979,Tally!A$2:D5977,2)</f>
        <v>#N/A</v>
      </c>
      <c r="H979" s="3"/>
    </row>
    <row r="980" spans="1:8" ht="18">
      <c r="A980" s="4">
        <v>979</v>
      </c>
      <c r="B980" s="3" t="s">
        <v>7</v>
      </c>
      <c r="C980" s="3" t="s">
        <v>5</v>
      </c>
      <c r="D980" s="3" t="s">
        <v>5</v>
      </c>
      <c r="E980" s="34" t="str">
        <f t="shared" si="15"/>
        <v>-, -</v>
      </c>
      <c r="F980" s="34">
        <f>COUNTIF(Tally!A$2:A5978,LIST!E980)</f>
        <v>0</v>
      </c>
      <c r="G980" s="14" t="e">
        <f>VLOOKUP(E980,Tally!A$2:D5978,2)</f>
        <v>#N/A</v>
      </c>
      <c r="H980" s="3"/>
    </row>
    <row r="981" spans="1:8" ht="18">
      <c r="A981" s="4">
        <v>980</v>
      </c>
      <c r="B981" s="3" t="s">
        <v>7</v>
      </c>
      <c r="C981" s="3" t="s">
        <v>5</v>
      </c>
      <c r="D981" s="3" t="s">
        <v>5</v>
      </c>
      <c r="E981" s="34" t="str">
        <f t="shared" si="15"/>
        <v>-, -</v>
      </c>
      <c r="F981" s="34">
        <f>COUNTIF(Tally!A$2:A5979,LIST!E981)</f>
        <v>0</v>
      </c>
      <c r="G981" s="14" t="e">
        <f>VLOOKUP(E981,Tally!A$2:D5979,2)</f>
        <v>#N/A</v>
      </c>
      <c r="H981" s="3"/>
    </row>
    <row r="982" spans="1:8" ht="18">
      <c r="A982" s="4">
        <v>981</v>
      </c>
      <c r="B982" s="3" t="s">
        <v>4</v>
      </c>
      <c r="C982" s="3" t="s">
        <v>12</v>
      </c>
      <c r="D982" s="3" t="s">
        <v>19</v>
      </c>
      <c r="E982" s="34" t="str">
        <f t="shared" si="15"/>
        <v>Kim, John</v>
      </c>
      <c r="F982" s="34">
        <f>COUNTIF(Tally!A$2:A5980,LIST!E982)</f>
        <v>14</v>
      </c>
      <c r="G982" s="14">
        <f>VLOOKUP(E982,Tally!A$2:D5980,2)</f>
        <v>43212</v>
      </c>
      <c r="H982" s="3"/>
    </row>
    <row r="983" spans="1:8" ht="18">
      <c r="A983" s="4">
        <v>982</v>
      </c>
      <c r="B983" s="3" t="s">
        <v>7</v>
      </c>
      <c r="C983" s="3" t="s">
        <v>5</v>
      </c>
      <c r="D983" s="3" t="s">
        <v>5</v>
      </c>
      <c r="E983" s="34" t="str">
        <f t="shared" si="15"/>
        <v>-, -</v>
      </c>
      <c r="F983" s="34">
        <f>COUNTIF(Tally!A$2:A5981,LIST!E983)</f>
        <v>0</v>
      </c>
      <c r="G983" s="14" t="e">
        <f>VLOOKUP(E983,Tally!A$2:D5981,2)</f>
        <v>#N/A</v>
      </c>
      <c r="H983" s="3"/>
    </row>
    <row r="984" spans="1:8" ht="18">
      <c r="A984" s="4">
        <v>983</v>
      </c>
      <c r="B984" s="3" t="s">
        <v>7</v>
      </c>
      <c r="C984" s="3" t="s">
        <v>5</v>
      </c>
      <c r="D984" s="3" t="s">
        <v>5</v>
      </c>
      <c r="E984" s="34" t="str">
        <f t="shared" si="15"/>
        <v>-, -</v>
      </c>
      <c r="F984" s="34">
        <f>COUNTIF(Tally!A$2:A5982,LIST!E984)</f>
        <v>0</v>
      </c>
      <c r="G984" s="14" t="e">
        <f>VLOOKUP(E984,Tally!A$2:D5982,2)</f>
        <v>#N/A</v>
      </c>
      <c r="H984" s="3"/>
    </row>
    <row r="985" spans="1:8" ht="18">
      <c r="A985" s="4">
        <v>984</v>
      </c>
      <c r="B985" s="3" t="s">
        <v>7</v>
      </c>
      <c r="C985" s="3" t="s">
        <v>5</v>
      </c>
      <c r="D985" s="3" t="s">
        <v>5</v>
      </c>
      <c r="E985" s="34" t="str">
        <f t="shared" si="15"/>
        <v>-, -</v>
      </c>
      <c r="F985" s="34">
        <f>COUNTIF(Tally!A$2:A5983,LIST!E985)</f>
        <v>0</v>
      </c>
      <c r="G985" s="14" t="e">
        <f>VLOOKUP(E985,Tally!A$2:D5983,2)</f>
        <v>#N/A</v>
      </c>
      <c r="H985" s="3"/>
    </row>
    <row r="986" spans="1:8" ht="18">
      <c r="A986" s="4">
        <v>985</v>
      </c>
      <c r="B986" s="3" t="s">
        <v>7</v>
      </c>
      <c r="C986" s="3" t="s">
        <v>5</v>
      </c>
      <c r="D986" s="3" t="s">
        <v>5</v>
      </c>
      <c r="E986" s="34" t="str">
        <f t="shared" si="15"/>
        <v>-, -</v>
      </c>
      <c r="F986" s="34">
        <f>COUNTIF(Tally!A$2:A5984,LIST!E986)</f>
        <v>0</v>
      </c>
      <c r="G986" s="14" t="e">
        <f>VLOOKUP(E986,Tally!A$2:D5984,2)</f>
        <v>#N/A</v>
      </c>
      <c r="H986" s="3"/>
    </row>
    <row r="987" spans="1:8" ht="18">
      <c r="A987" s="4">
        <v>986</v>
      </c>
      <c r="B987" s="3" t="s">
        <v>7</v>
      </c>
      <c r="C987" s="3" t="s">
        <v>5</v>
      </c>
      <c r="D987" s="3" t="s">
        <v>5</v>
      </c>
      <c r="E987" s="34" t="str">
        <f t="shared" si="15"/>
        <v>-, -</v>
      </c>
      <c r="F987" s="34">
        <f>COUNTIF(Tally!A$2:A5985,LIST!E987)</f>
        <v>0</v>
      </c>
      <c r="G987" s="14" t="e">
        <f>VLOOKUP(E987,Tally!A$2:D5985,2)</f>
        <v>#N/A</v>
      </c>
      <c r="H987" s="3"/>
    </row>
    <row r="988" spans="1:8" ht="18">
      <c r="A988" s="4">
        <v>987</v>
      </c>
      <c r="B988" s="3" t="s">
        <v>7</v>
      </c>
      <c r="C988" s="3" t="s">
        <v>5</v>
      </c>
      <c r="D988" s="3" t="s">
        <v>5</v>
      </c>
      <c r="E988" s="34" t="str">
        <f t="shared" si="15"/>
        <v>-, -</v>
      </c>
      <c r="F988" s="34">
        <f>COUNTIF(Tally!A$2:A5986,LIST!E988)</f>
        <v>0</v>
      </c>
      <c r="G988" s="14" t="e">
        <f>VLOOKUP(E988,Tally!A$2:D5986,2)</f>
        <v>#N/A</v>
      </c>
      <c r="H988" s="3"/>
    </row>
    <row r="989" spans="1:8" ht="18">
      <c r="A989" s="4">
        <v>988</v>
      </c>
      <c r="B989" s="3" t="s">
        <v>7</v>
      </c>
      <c r="C989" s="3" t="s">
        <v>5</v>
      </c>
      <c r="D989" s="3" t="s">
        <v>5</v>
      </c>
      <c r="E989" s="34" t="str">
        <f t="shared" si="15"/>
        <v>-, -</v>
      </c>
      <c r="F989" s="34">
        <f>COUNTIF(Tally!A$2:A5987,LIST!E989)</f>
        <v>0</v>
      </c>
      <c r="G989" s="14" t="e">
        <f>VLOOKUP(E989,Tally!A$2:D5987,2)</f>
        <v>#N/A</v>
      </c>
      <c r="H989" s="3"/>
    </row>
    <row r="990" spans="1:8" ht="18">
      <c r="A990" s="4">
        <v>989</v>
      </c>
      <c r="B990" s="3" t="s">
        <v>7</v>
      </c>
      <c r="C990" s="3" t="s">
        <v>5</v>
      </c>
      <c r="D990" s="3" t="s">
        <v>5</v>
      </c>
      <c r="E990" s="34" t="str">
        <f t="shared" si="15"/>
        <v>-, -</v>
      </c>
      <c r="F990" s="34">
        <f>COUNTIF(Tally!A$2:A5988,LIST!E990)</f>
        <v>0</v>
      </c>
      <c r="G990" s="14" t="e">
        <f>VLOOKUP(E990,Tally!A$2:D5988,2)</f>
        <v>#N/A</v>
      </c>
      <c r="H990" s="3"/>
    </row>
    <row r="991" spans="1:8" ht="18">
      <c r="A991" s="4">
        <v>990</v>
      </c>
      <c r="B991" s="3" t="s">
        <v>7</v>
      </c>
      <c r="C991" s="3" t="s">
        <v>5</v>
      </c>
      <c r="D991" s="3" t="s">
        <v>5</v>
      </c>
      <c r="E991" s="34" t="str">
        <f t="shared" si="15"/>
        <v>-, -</v>
      </c>
      <c r="F991" s="34">
        <f>COUNTIF(Tally!A$2:A5989,LIST!E991)</f>
        <v>0</v>
      </c>
      <c r="G991" s="14" t="e">
        <f>VLOOKUP(E991,Tally!A$2:D5989,2)</f>
        <v>#N/A</v>
      </c>
      <c r="H991" s="3"/>
    </row>
    <row r="992" spans="1:8" ht="18">
      <c r="A992" s="4">
        <v>991</v>
      </c>
      <c r="B992" s="3" t="s">
        <v>7</v>
      </c>
      <c r="C992" s="3" t="s">
        <v>5</v>
      </c>
      <c r="D992" s="3" t="s">
        <v>5</v>
      </c>
      <c r="E992" s="34" t="str">
        <f t="shared" si="15"/>
        <v>-, -</v>
      </c>
      <c r="F992" s="34">
        <f>COUNTIF(Tally!A$2:A5990,LIST!E992)</f>
        <v>0</v>
      </c>
      <c r="G992" s="14" t="e">
        <f>VLOOKUP(E992,Tally!A$2:D5990,2)</f>
        <v>#N/A</v>
      </c>
      <c r="H992" s="3" t="s">
        <v>342</v>
      </c>
    </row>
    <row r="993" spans="1:8" ht="18">
      <c r="A993" s="4">
        <v>992</v>
      </c>
      <c r="B993" s="3" t="s">
        <v>4</v>
      </c>
      <c r="C993" s="3" t="s">
        <v>298</v>
      </c>
      <c r="D993" s="3" t="s">
        <v>124</v>
      </c>
      <c r="E993" s="34" t="str">
        <f t="shared" si="15"/>
        <v>Begin, Jason</v>
      </c>
      <c r="F993" s="34">
        <f>COUNTIF(Tally!A$2:A5991,LIST!E993)</f>
        <v>2</v>
      </c>
      <c r="G993" s="14">
        <f>VLOOKUP(E993,Tally!A$2:D5991,2)</f>
        <v>43009</v>
      </c>
      <c r="H993" s="3"/>
    </row>
    <row r="994" spans="1:8" ht="18">
      <c r="A994" s="4">
        <v>993</v>
      </c>
      <c r="B994" s="3" t="s">
        <v>4</v>
      </c>
      <c r="C994" s="3" t="s">
        <v>243</v>
      </c>
      <c r="D994" s="3" t="s">
        <v>84</v>
      </c>
      <c r="E994" s="34" t="str">
        <f t="shared" si="15"/>
        <v>Bomeli, Steve</v>
      </c>
      <c r="F994" s="34">
        <f>COUNTIF(Tally!A$2:A5992,LIST!E994)</f>
        <v>5</v>
      </c>
      <c r="G994" s="14">
        <f>VLOOKUP(E994,Tally!A$2:D5992,2)</f>
        <v>43212</v>
      </c>
      <c r="H994" s="3"/>
    </row>
    <row r="995" spans="1:8" ht="18">
      <c r="A995" s="4">
        <v>994</v>
      </c>
      <c r="B995" s="3" t="s">
        <v>7</v>
      </c>
      <c r="C995" s="3" t="s">
        <v>5</v>
      </c>
      <c r="D995" s="3" t="s">
        <v>5</v>
      </c>
      <c r="E995" s="34" t="str">
        <f t="shared" si="15"/>
        <v>-, -</v>
      </c>
      <c r="F995" s="34">
        <f>COUNTIF(Tally!A$2:A5993,LIST!E995)</f>
        <v>0</v>
      </c>
      <c r="G995" s="14" t="e">
        <f>VLOOKUP(E995,Tally!A$2:D5993,2)</f>
        <v>#N/A</v>
      </c>
      <c r="H995" s="3"/>
    </row>
    <row r="996" spans="1:8" ht="18">
      <c r="A996" s="4">
        <v>995</v>
      </c>
      <c r="B996" s="3" t="s">
        <v>7</v>
      </c>
      <c r="C996" s="3" t="s">
        <v>5</v>
      </c>
      <c r="D996" s="3" t="s">
        <v>5</v>
      </c>
      <c r="E996" s="34" t="str">
        <f t="shared" si="15"/>
        <v>-, -</v>
      </c>
      <c r="F996" s="34">
        <f>COUNTIF(Tally!A$2:A5994,LIST!E996)</f>
        <v>0</v>
      </c>
      <c r="G996" s="14" t="e">
        <f>VLOOKUP(E996,Tally!A$2:D5994,2)</f>
        <v>#N/A</v>
      </c>
      <c r="H996" s="3"/>
    </row>
    <row r="997" spans="1:8" ht="18">
      <c r="A997" s="4">
        <v>996</v>
      </c>
      <c r="B997" s="3" t="s">
        <v>7</v>
      </c>
      <c r="C997" s="3" t="s">
        <v>5</v>
      </c>
      <c r="D997" s="3" t="s">
        <v>5</v>
      </c>
      <c r="E997" s="34" t="str">
        <f t="shared" si="15"/>
        <v>-, -</v>
      </c>
      <c r="F997" s="34">
        <f>COUNTIF(Tally!A$2:A5995,LIST!E997)</f>
        <v>0</v>
      </c>
      <c r="G997" s="14" t="e">
        <f>VLOOKUP(E997,Tally!A$2:D5995,2)</f>
        <v>#N/A</v>
      </c>
      <c r="H997" s="3"/>
    </row>
    <row r="998" spans="1:8" ht="18">
      <c r="A998" s="4">
        <v>997</v>
      </c>
      <c r="B998" s="3" t="s">
        <v>7</v>
      </c>
      <c r="C998" s="3" t="s">
        <v>5</v>
      </c>
      <c r="D998" s="3" t="s">
        <v>5</v>
      </c>
      <c r="E998" s="34" t="str">
        <f t="shared" si="15"/>
        <v>-, -</v>
      </c>
      <c r="F998" s="34">
        <f>COUNTIF(Tally!A$2:A5996,LIST!E998)</f>
        <v>0</v>
      </c>
      <c r="G998" s="14" t="e">
        <f>VLOOKUP(E998,Tally!A$2:D5996,2)</f>
        <v>#N/A</v>
      </c>
      <c r="H998" s="3"/>
    </row>
    <row r="999" spans="1:8" ht="18">
      <c r="A999" s="4">
        <v>998</v>
      </c>
      <c r="B999" s="3" t="s">
        <v>4</v>
      </c>
      <c r="C999" s="3" t="s">
        <v>182</v>
      </c>
      <c r="D999" s="3" t="s">
        <v>183</v>
      </c>
      <c r="E999" s="34" t="str">
        <f t="shared" si="15"/>
        <v>yoo, jason</v>
      </c>
      <c r="F999" s="34">
        <f>COUNTIF(Tally!A$2:A5997,LIST!E999)</f>
        <v>4</v>
      </c>
      <c r="G999" s="14">
        <f>VLOOKUP(E999,Tally!A$2:D5997,2)</f>
        <v>43009</v>
      </c>
      <c r="H999" s="3"/>
    </row>
    <row r="1000" spans="1:8" ht="18">
      <c r="A1000" s="4">
        <v>999</v>
      </c>
      <c r="B1000" s="3" t="s">
        <v>7</v>
      </c>
      <c r="C1000" s="3" t="s">
        <v>5</v>
      </c>
      <c r="D1000" s="3" t="s">
        <v>5</v>
      </c>
      <c r="E1000" s="34" t="str">
        <f t="shared" si="15"/>
        <v>-, -</v>
      </c>
      <c r="F1000" s="34">
        <f>COUNTIF(Tally!A$2:A5998,LIST!E1000)</f>
        <v>0</v>
      </c>
      <c r="G1000" s="14" t="e">
        <f>VLOOKUP(E1000,Tally!A$2:D5998,2)</f>
        <v>#N/A</v>
      </c>
      <c r="H1000" s="3" t="s">
        <v>342</v>
      </c>
    </row>
  </sheetData>
  <sheetProtection/>
  <printOptions horizontalCentered="1" verticalCentered="1"/>
  <pageMargins left="0" right="0" top="0" bottom="0" header="0.5" footer="0.5"/>
  <pageSetup fitToHeight="0" fitToWidth="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19"/>
  <sheetViews>
    <sheetView zoomScale="70" zoomScaleNormal="70" zoomScalePageLayoutView="0" workbookViewId="0" topLeftCell="A1">
      <pane xSplit="9" ySplit="1" topLeftCell="J2" activePane="bottomRight" state="frozen"/>
      <selection pane="topLeft" activeCell="A1" sqref="A1"/>
      <selection pane="topRight" activeCell="J1" sqref="J1"/>
      <selection pane="bottomLeft" activeCell="A2" sqref="A2"/>
      <selection pane="bottomRight" activeCell="F6" sqref="F6"/>
    </sheetView>
  </sheetViews>
  <sheetFormatPr defaultColWidth="9.00390625" defaultRowHeight="12.75"/>
  <cols>
    <col min="1" max="1" width="8.50390625" style="0" bestFit="1" customWidth="1"/>
    <col min="2" max="2" width="7.50390625" style="0" bestFit="1" customWidth="1"/>
    <col min="3" max="3" width="10.75390625" style="0" bestFit="1" customWidth="1"/>
    <col min="4" max="4" width="8.875" style="0" bestFit="1" customWidth="1"/>
    <col min="5" max="5" width="4.625" style="0" customWidth="1"/>
    <col min="6" max="6" width="8.50390625" style="0" bestFit="1" customWidth="1"/>
    <col min="7" max="7" width="8.375" style="0" bestFit="1" customWidth="1"/>
    <col min="8" max="8" width="12.75390625" style="0" bestFit="1" customWidth="1"/>
    <col min="9" max="9" width="9.625" style="0" bestFit="1" customWidth="1"/>
  </cols>
  <sheetData>
    <row r="1" spans="1:9" ht="12.75">
      <c r="A1" s="6" t="str">
        <f>LIST!A1</f>
        <v>Number</v>
      </c>
      <c r="B1" s="6" t="str">
        <f>LIST!$B$1</f>
        <v>Status</v>
      </c>
      <c r="C1" s="6" t="str">
        <f>LIST!C1</f>
        <v>Last</v>
      </c>
      <c r="D1" s="6" t="str">
        <f>LIST!D1</f>
        <v>First</v>
      </c>
      <c r="E1" s="5"/>
      <c r="F1" s="8" t="str">
        <f>LIST!$A$1</f>
        <v>Number</v>
      </c>
      <c r="G1" s="6" t="str">
        <f>LIST!$B$1</f>
        <v>Status</v>
      </c>
      <c r="H1" s="6" t="str">
        <f>LIST!$C$1</f>
        <v>Last</v>
      </c>
      <c r="I1" s="6" t="str">
        <f>LIST!$D$1</f>
        <v>First</v>
      </c>
    </row>
    <row r="2" spans="1:9" ht="12.75">
      <c r="A2" s="11"/>
      <c r="B2" s="10"/>
      <c r="C2" s="12"/>
      <c r="D2" s="10"/>
      <c r="F2" s="7">
        <f>LIST!A51</f>
        <v>50</v>
      </c>
      <c r="G2" s="7" t="str">
        <f>LIST!B51</f>
        <v>Active</v>
      </c>
      <c r="H2" s="7" t="str">
        <f>LIST!C51</f>
        <v>West</v>
      </c>
      <c r="I2" s="7" t="str">
        <f>LIST!D51</f>
        <v>Grant</v>
      </c>
    </row>
    <row r="3" spans="1:9" ht="12.75">
      <c r="A3" s="7">
        <f>LIST!A2</f>
        <v>1</v>
      </c>
      <c r="B3" s="7" t="str">
        <f>LIST!B2</f>
        <v>Active</v>
      </c>
      <c r="C3" s="7" t="str">
        <f>LIST!C2</f>
        <v>Silva</v>
      </c>
      <c r="D3" s="7" t="str">
        <f>LIST!D2</f>
        <v>Fernando</v>
      </c>
      <c r="F3" s="7">
        <f>LIST!A52</f>
        <v>51</v>
      </c>
      <c r="G3" s="7" t="str">
        <f>LIST!B52</f>
        <v>Active</v>
      </c>
      <c r="H3" s="7" t="str">
        <f>LIST!C52</f>
        <v>Elsbree</v>
      </c>
      <c r="I3" s="7" t="str">
        <f>LIST!D52</f>
        <v>Connor</v>
      </c>
    </row>
    <row r="4" spans="1:9" ht="12.75">
      <c r="A4" s="7">
        <f>LIST!A3</f>
        <v>2</v>
      </c>
      <c r="B4" s="7" t="str">
        <f>LIST!B3</f>
        <v>Active</v>
      </c>
      <c r="C4" s="7" t="str">
        <f>LIST!C3</f>
        <v>Martinez</v>
      </c>
      <c r="D4" s="7" t="str">
        <f>LIST!D3</f>
        <v>Jose</v>
      </c>
      <c r="F4" s="7">
        <f>LIST!A53</f>
        <v>52</v>
      </c>
      <c r="G4" s="7" t="str">
        <f>LIST!B53</f>
        <v>Active</v>
      </c>
      <c r="H4" s="7" t="str">
        <f>LIST!C53</f>
        <v>Rittweger</v>
      </c>
      <c r="I4" s="7" t="str">
        <f>LIST!D53</f>
        <v>Bob</v>
      </c>
    </row>
    <row r="5" spans="1:9" ht="12.75">
      <c r="A5" s="7">
        <f>LIST!A4</f>
        <v>3</v>
      </c>
      <c r="B5" s="7" t="str">
        <f>LIST!B4</f>
        <v>Active</v>
      </c>
      <c r="C5" s="7" t="str">
        <f>LIST!C4</f>
        <v>Faver</v>
      </c>
      <c r="D5" s="7" t="str">
        <f>LIST!D4</f>
        <v>Alan</v>
      </c>
      <c r="F5" s="7">
        <f>LIST!A54</f>
        <v>53</v>
      </c>
      <c r="G5" s="7" t="str">
        <f>LIST!B54</f>
        <v>Active</v>
      </c>
      <c r="H5" s="7" t="str">
        <f>LIST!C54</f>
        <v>Maddox</v>
      </c>
      <c r="I5" s="7" t="str">
        <f>LIST!D54</f>
        <v>Colin</v>
      </c>
    </row>
    <row r="6" spans="1:9" ht="12.75">
      <c r="A6" s="7">
        <f>LIST!A5</f>
        <v>4</v>
      </c>
      <c r="B6" s="7" t="str">
        <f>LIST!B5</f>
        <v>Open</v>
      </c>
      <c r="C6" s="7" t="str">
        <f>LIST!C5</f>
        <v>-</v>
      </c>
      <c r="D6" s="7" t="str">
        <f>LIST!D5</f>
        <v>-</v>
      </c>
      <c r="F6" s="7">
        <f>LIST!A55</f>
        <v>54</v>
      </c>
      <c r="G6" s="7" t="str">
        <f>LIST!B55</f>
        <v>Active</v>
      </c>
      <c r="H6" s="7" t="str">
        <f>LIST!C55</f>
        <v>Parker</v>
      </c>
      <c r="I6" s="7" t="str">
        <f>LIST!D55</f>
        <v>Joshua</v>
      </c>
    </row>
    <row r="7" spans="1:9" ht="12.75">
      <c r="A7" s="7">
        <f>LIST!A6</f>
        <v>5</v>
      </c>
      <c r="B7" s="7" t="str">
        <f>LIST!B6</f>
        <v>Active</v>
      </c>
      <c r="C7" s="7" t="str">
        <f>LIST!C6</f>
        <v>Nagaraja</v>
      </c>
      <c r="D7" s="7" t="str">
        <f>LIST!D6</f>
        <v>Darshan</v>
      </c>
      <c r="F7" s="7">
        <f>LIST!A56</f>
        <v>55</v>
      </c>
      <c r="G7" s="7" t="str">
        <f>LIST!B56</f>
        <v>Active</v>
      </c>
      <c r="H7" s="7" t="str">
        <f>LIST!C56</f>
        <v>Cornish</v>
      </c>
      <c r="I7" s="7" t="str">
        <f>LIST!D56</f>
        <v>Frank</v>
      </c>
    </row>
    <row r="8" spans="1:9" ht="12.75">
      <c r="A8" s="7">
        <f>LIST!A7</f>
        <v>6</v>
      </c>
      <c r="B8" s="7" t="str">
        <f>LIST!B7</f>
        <v>Active</v>
      </c>
      <c r="C8" s="7" t="str">
        <f>LIST!C7</f>
        <v>Przekop</v>
      </c>
      <c r="D8" s="7" t="str">
        <f>LIST!D7</f>
        <v>Ben</v>
      </c>
      <c r="F8" s="7">
        <f>LIST!A57</f>
        <v>56</v>
      </c>
      <c r="G8" s="7" t="str">
        <f>LIST!B57</f>
        <v>Active</v>
      </c>
      <c r="H8" s="7" t="str">
        <f>LIST!C57</f>
        <v>Arcement</v>
      </c>
      <c r="I8" s="7" t="str">
        <f>LIST!D57</f>
        <v>Jay</v>
      </c>
    </row>
    <row r="9" spans="1:9" ht="12.75">
      <c r="A9" s="7">
        <f>LIST!A8</f>
        <v>7</v>
      </c>
      <c r="B9" s="7" t="str">
        <f>LIST!B8</f>
        <v>Active</v>
      </c>
      <c r="C9" s="7" t="str">
        <f>LIST!C8</f>
        <v>Waldeck</v>
      </c>
      <c r="D9" s="7" t="str">
        <f>LIST!D8</f>
        <v>Peter</v>
      </c>
      <c r="F9" s="7">
        <f>LIST!A58</f>
        <v>57</v>
      </c>
      <c r="G9" s="7" t="str">
        <f>LIST!B58</f>
        <v>Active</v>
      </c>
      <c r="H9" s="7" t="str">
        <f>LIST!C58</f>
        <v>Elsbree</v>
      </c>
      <c r="I9" s="7" t="str">
        <f>LIST!D58</f>
        <v>James</v>
      </c>
    </row>
    <row r="10" spans="1:9" ht="12.75">
      <c r="A10" s="7">
        <f>LIST!A9</f>
        <v>8</v>
      </c>
      <c r="B10" s="7" t="str">
        <f>LIST!B9</f>
        <v>Active</v>
      </c>
      <c r="C10" s="7" t="str">
        <f>LIST!C9</f>
        <v>Ayala</v>
      </c>
      <c r="D10" s="7" t="str">
        <f>LIST!D9</f>
        <v>Joaquin</v>
      </c>
      <c r="F10" s="7">
        <f>LIST!A59</f>
        <v>58</v>
      </c>
      <c r="G10" s="7" t="str">
        <f>LIST!B59</f>
        <v>Active</v>
      </c>
      <c r="H10" s="7" t="str">
        <f>LIST!C59</f>
        <v>Mills</v>
      </c>
      <c r="I10" s="7" t="str">
        <f>LIST!D59</f>
        <v>John Sr.</v>
      </c>
    </row>
    <row r="11" spans="1:9" ht="12.75">
      <c r="A11" s="7">
        <f>LIST!A10</f>
        <v>9</v>
      </c>
      <c r="B11" s="7" t="str">
        <f>LIST!B10</f>
        <v>Active</v>
      </c>
      <c r="C11" s="7" t="str">
        <f>LIST!C10</f>
        <v>Bell</v>
      </c>
      <c r="D11" s="7" t="str">
        <f>LIST!D10</f>
        <v>Brian</v>
      </c>
      <c r="F11" s="7">
        <f>LIST!A60</f>
        <v>59</v>
      </c>
      <c r="G11" s="7" t="str">
        <f>LIST!B60</f>
        <v>Active</v>
      </c>
      <c r="H11" s="7" t="str">
        <f>LIST!C60</f>
        <v>Gochnauer</v>
      </c>
      <c r="I11" s="7" t="str">
        <f>LIST!D60</f>
        <v>Nick</v>
      </c>
    </row>
    <row r="12" spans="1:9" ht="12.75">
      <c r="A12" s="7">
        <f>LIST!A11</f>
        <v>10</v>
      </c>
      <c r="B12" s="7" t="str">
        <f>LIST!B11</f>
        <v>Active</v>
      </c>
      <c r="C12" s="7" t="str">
        <f>LIST!C11</f>
        <v>Joos</v>
      </c>
      <c r="D12" s="7" t="str">
        <f>LIST!D11</f>
        <v>Matthew</v>
      </c>
      <c r="F12" s="7">
        <f>LIST!A61</f>
        <v>60</v>
      </c>
      <c r="G12" s="7" t="str">
        <f>LIST!B61</f>
        <v>Active</v>
      </c>
      <c r="H12" s="7" t="str">
        <f>LIST!C61</f>
        <v>Bushman</v>
      </c>
      <c r="I12" s="7" t="str">
        <f>LIST!D61</f>
        <v>Jeff</v>
      </c>
    </row>
    <row r="13" spans="1:9" ht="12.75">
      <c r="A13" s="7">
        <f>LIST!A12</f>
        <v>11</v>
      </c>
      <c r="B13" s="7" t="str">
        <f>LIST!B12</f>
        <v>Active</v>
      </c>
      <c r="C13" s="7" t="str">
        <f>LIST!C12</f>
        <v>Castro</v>
      </c>
      <c r="D13" s="7" t="str">
        <f>LIST!D12</f>
        <v>Alex</v>
      </c>
      <c r="F13" s="7">
        <f>LIST!A62</f>
        <v>61</v>
      </c>
      <c r="G13" s="7" t="str">
        <f>LIST!B62</f>
        <v>Active</v>
      </c>
      <c r="H13" s="7" t="str">
        <f>LIST!C62</f>
        <v>Bushman</v>
      </c>
      <c r="I13" s="7" t="str">
        <f>LIST!D62</f>
        <v>Carrie</v>
      </c>
    </row>
    <row r="14" spans="1:9" ht="12.75">
      <c r="A14" s="7">
        <f>LIST!A13</f>
        <v>12</v>
      </c>
      <c r="B14" s="7" t="str">
        <f>LIST!B13</f>
        <v>Active</v>
      </c>
      <c r="C14" s="7" t="str">
        <f>LIST!C13</f>
        <v>Grande</v>
      </c>
      <c r="D14" s="7" t="str">
        <f>LIST!D13</f>
        <v>Chris</v>
      </c>
      <c r="F14" s="7">
        <f>LIST!A63</f>
        <v>62</v>
      </c>
      <c r="G14" s="7" t="str">
        <f>LIST!B63</f>
        <v>Active</v>
      </c>
      <c r="H14" s="7" t="str">
        <f>LIST!C63</f>
        <v>Stroud</v>
      </c>
      <c r="I14" s="7" t="str">
        <f>LIST!D63</f>
        <v>Jason</v>
      </c>
    </row>
    <row r="15" spans="1:9" ht="12.75">
      <c r="A15" s="7">
        <f>LIST!A14</f>
        <v>13</v>
      </c>
      <c r="B15" s="7" t="str">
        <f>LIST!B14</f>
        <v>Active</v>
      </c>
      <c r="C15" s="7" t="str">
        <f>LIST!C14</f>
        <v>Mills</v>
      </c>
      <c r="D15" s="7" t="str">
        <f>LIST!D14</f>
        <v>John</v>
      </c>
      <c r="F15" s="7">
        <f>LIST!A64</f>
        <v>63</v>
      </c>
      <c r="G15" s="7" t="str">
        <f>LIST!B64</f>
        <v>Active</v>
      </c>
      <c r="H15" s="7" t="str">
        <f>LIST!C64</f>
        <v>Abbott</v>
      </c>
      <c r="I15" s="7" t="str">
        <f>LIST!D64</f>
        <v>Jason</v>
      </c>
    </row>
    <row r="16" spans="1:9" ht="12.75">
      <c r="A16" s="7">
        <f>LIST!A15</f>
        <v>14</v>
      </c>
      <c r="B16" s="7" t="str">
        <f>LIST!B15</f>
        <v>Active</v>
      </c>
      <c r="C16" s="7" t="str">
        <f>LIST!C15</f>
        <v>Bell</v>
      </c>
      <c r="D16" s="7" t="str">
        <f>LIST!D15</f>
        <v>Daniel</v>
      </c>
      <c r="F16" s="7">
        <f>LIST!A65</f>
        <v>64</v>
      </c>
      <c r="G16" s="7" t="str">
        <f>LIST!B65</f>
        <v>Active</v>
      </c>
      <c r="H16" s="7" t="str">
        <f>LIST!C65</f>
        <v>Steele</v>
      </c>
      <c r="I16" s="7" t="str">
        <f>LIST!D65</f>
        <v>Todd</v>
      </c>
    </row>
    <row r="17" spans="1:9" ht="12.75">
      <c r="A17" s="7">
        <f>LIST!A16</f>
        <v>15</v>
      </c>
      <c r="B17" s="7" t="str">
        <f>LIST!B16</f>
        <v>Active</v>
      </c>
      <c r="C17" s="7" t="str">
        <f>LIST!C16</f>
        <v>Iskakov</v>
      </c>
      <c r="D17" s="7" t="str">
        <f>LIST!D16</f>
        <v>Almambet</v>
      </c>
      <c r="F17" s="7">
        <f>LIST!A66</f>
        <v>65</v>
      </c>
      <c r="G17" s="7" t="str">
        <f>LIST!B66</f>
        <v>Active</v>
      </c>
      <c r="H17" s="7" t="str">
        <f>LIST!C66</f>
        <v>Abbott</v>
      </c>
      <c r="I17" s="7" t="str">
        <f>LIST!D66</f>
        <v>Roger</v>
      </c>
    </row>
    <row r="18" spans="1:9" ht="12.75">
      <c r="A18" s="7">
        <f>LIST!A17</f>
        <v>16</v>
      </c>
      <c r="B18" s="7" t="str">
        <f>LIST!B17</f>
        <v>Active</v>
      </c>
      <c r="C18" s="7" t="str">
        <f>LIST!C17</f>
        <v>Jones</v>
      </c>
      <c r="D18" s="7" t="str">
        <f>LIST!D17</f>
        <v>James</v>
      </c>
      <c r="F18" s="7">
        <f>LIST!A67</f>
        <v>66</v>
      </c>
      <c r="G18" s="7" t="str">
        <f>LIST!B67</f>
        <v>Active</v>
      </c>
      <c r="H18" s="7" t="str">
        <f>LIST!C67</f>
        <v>Li</v>
      </c>
      <c r="I18" s="7" t="str">
        <f>LIST!D67</f>
        <v>Zexia</v>
      </c>
    </row>
    <row r="19" spans="1:9" ht="12.75">
      <c r="A19" s="7">
        <f>LIST!A18</f>
        <v>17</v>
      </c>
      <c r="B19" s="7" t="str">
        <f>LIST!B18</f>
        <v>Active</v>
      </c>
      <c r="C19" s="7" t="str">
        <f>LIST!C18</f>
        <v>Harrison</v>
      </c>
      <c r="D19" s="7" t="str">
        <f>LIST!D18</f>
        <v>David</v>
      </c>
      <c r="F19" s="7">
        <f>LIST!A68</f>
        <v>67</v>
      </c>
      <c r="G19" s="7" t="str">
        <f>LIST!B68</f>
        <v>Active</v>
      </c>
      <c r="H19" s="7" t="str">
        <f>LIST!C68</f>
        <v>Silva</v>
      </c>
      <c r="I19" s="7" t="str">
        <f>LIST!D68</f>
        <v>Jonathan</v>
      </c>
    </row>
    <row r="20" spans="1:9" ht="12.75">
      <c r="A20" s="7">
        <f>LIST!A19</f>
        <v>18</v>
      </c>
      <c r="B20" s="7" t="str">
        <f>LIST!B19</f>
        <v>Active</v>
      </c>
      <c r="C20" s="7" t="str">
        <f>LIST!C19</f>
        <v>Leighty</v>
      </c>
      <c r="D20" s="7" t="str">
        <f>LIST!D19</f>
        <v>Charles</v>
      </c>
      <c r="F20" s="7">
        <f>LIST!A69</f>
        <v>68</v>
      </c>
      <c r="G20" s="7" t="str">
        <f>LIST!B69</f>
        <v>Active</v>
      </c>
      <c r="H20" s="7" t="str">
        <f>LIST!C69</f>
        <v>Goede</v>
      </c>
      <c r="I20" s="7" t="str">
        <f>LIST!D69</f>
        <v>Reinier</v>
      </c>
    </row>
    <row r="21" spans="1:9" ht="12.75">
      <c r="A21" s="7">
        <f>LIST!A20</f>
        <v>19</v>
      </c>
      <c r="B21" s="7" t="str">
        <f>LIST!B20</f>
        <v>Active</v>
      </c>
      <c r="C21" s="7" t="str">
        <f>LIST!C20</f>
        <v>Kim</v>
      </c>
      <c r="D21" s="7" t="str">
        <f>LIST!D20</f>
        <v>Simon</v>
      </c>
      <c r="F21" s="7">
        <f>LIST!A70</f>
        <v>69</v>
      </c>
      <c r="G21" s="7" t="str">
        <f>LIST!B70</f>
        <v>Active</v>
      </c>
      <c r="H21" s="7" t="str">
        <f>LIST!C70</f>
        <v>Thomas</v>
      </c>
      <c r="I21" s="7" t="str">
        <f>LIST!D70</f>
        <v>Justin</v>
      </c>
    </row>
    <row r="22" spans="1:9" ht="12.75">
      <c r="A22" s="7">
        <f>LIST!A21</f>
        <v>20</v>
      </c>
      <c r="B22" s="7" t="str">
        <f>LIST!B21</f>
        <v>Active</v>
      </c>
      <c r="C22" s="7" t="str">
        <f>LIST!C21</f>
        <v>Brock</v>
      </c>
      <c r="D22" s="7" t="str">
        <f>LIST!D21</f>
        <v>Ken</v>
      </c>
      <c r="F22" s="7">
        <f>LIST!A71</f>
        <v>70</v>
      </c>
      <c r="G22" s="7" t="str">
        <f>LIST!B71</f>
        <v>Active</v>
      </c>
      <c r="H22" s="7" t="str">
        <f>LIST!C71</f>
        <v>Colón</v>
      </c>
      <c r="I22" s="7" t="str">
        <f>LIST!D71</f>
        <v>Luis</v>
      </c>
    </row>
    <row r="23" spans="1:9" ht="12.75">
      <c r="A23" s="7">
        <f>LIST!A22</f>
        <v>21</v>
      </c>
      <c r="B23" s="7" t="str">
        <f>LIST!B22</f>
        <v>Active</v>
      </c>
      <c r="C23" s="7" t="str">
        <f>LIST!C22</f>
        <v>Douglas</v>
      </c>
      <c r="D23" s="7" t="str">
        <f>LIST!D22</f>
        <v>Paul</v>
      </c>
      <c r="F23" s="7">
        <f>LIST!A72</f>
        <v>71</v>
      </c>
      <c r="G23" s="7" t="str">
        <f>LIST!B72</f>
        <v>Active</v>
      </c>
      <c r="H23" s="7" t="str">
        <f>LIST!C72</f>
        <v>Kim</v>
      </c>
      <c r="I23" s="7" t="str">
        <f>LIST!D72</f>
        <v>John</v>
      </c>
    </row>
    <row r="24" spans="1:9" ht="12.75">
      <c r="A24" s="7">
        <f>LIST!A23</f>
        <v>22</v>
      </c>
      <c r="B24" s="7" t="str">
        <f>LIST!B23</f>
        <v>Active</v>
      </c>
      <c r="C24" s="7" t="str">
        <f>LIST!C23</f>
        <v>Robinson</v>
      </c>
      <c r="D24" s="7" t="str">
        <f>LIST!D23</f>
        <v>Ricardo</v>
      </c>
      <c r="F24" s="7">
        <f>LIST!A73</f>
        <v>72</v>
      </c>
      <c r="G24" s="7" t="str">
        <f>LIST!B73</f>
        <v>Active</v>
      </c>
      <c r="H24" s="7" t="str">
        <f>LIST!C73</f>
        <v>Manning</v>
      </c>
      <c r="I24" s="7" t="str">
        <f>LIST!D73</f>
        <v>Ben</v>
      </c>
    </row>
    <row r="25" spans="1:9" ht="12.75">
      <c r="A25" s="7">
        <f>LIST!A24</f>
        <v>23</v>
      </c>
      <c r="B25" s="7" t="str">
        <f>LIST!B24</f>
        <v>Active</v>
      </c>
      <c r="C25" s="7" t="str">
        <f>LIST!C24</f>
        <v>Kang</v>
      </c>
      <c r="D25" s="7" t="str">
        <f>LIST!D24</f>
        <v>Harold</v>
      </c>
      <c r="F25" s="7">
        <f>LIST!A74</f>
        <v>73</v>
      </c>
      <c r="G25" s="7" t="str">
        <f>LIST!B74</f>
        <v>Active</v>
      </c>
      <c r="H25" s="7" t="str">
        <f>LIST!C74</f>
        <v>Burchett</v>
      </c>
      <c r="I25" s="7" t="str">
        <f>LIST!D74</f>
        <v>Dalton</v>
      </c>
    </row>
    <row r="26" spans="1:9" ht="12.75">
      <c r="A26" s="7">
        <f>LIST!A25</f>
        <v>24</v>
      </c>
      <c r="B26" s="7" t="str">
        <f>LIST!B25</f>
        <v>Open</v>
      </c>
      <c r="C26" s="7" t="str">
        <f>LIST!C25</f>
        <v>-</v>
      </c>
      <c r="D26" s="7" t="str">
        <f>LIST!D25</f>
        <v>-</v>
      </c>
      <c r="F26" s="7">
        <f>LIST!A75</f>
        <v>74</v>
      </c>
      <c r="G26" s="7" t="str">
        <f>LIST!B75</f>
        <v>Active</v>
      </c>
      <c r="H26" s="7" t="str">
        <f>LIST!C75</f>
        <v>Kim</v>
      </c>
      <c r="I26" s="7" t="str">
        <f>LIST!D75</f>
        <v>Anselmo</v>
      </c>
    </row>
    <row r="27" spans="1:9" ht="12.75">
      <c r="A27" s="7">
        <f>LIST!A26</f>
        <v>25</v>
      </c>
      <c r="B27" s="7" t="str">
        <f>LIST!B26</f>
        <v>Active</v>
      </c>
      <c r="C27" s="7" t="str">
        <f>LIST!C26</f>
        <v>Douglas</v>
      </c>
      <c r="D27" s="7" t="str">
        <f>LIST!D26</f>
        <v>Emily</v>
      </c>
      <c r="F27" s="7">
        <f>LIST!A76</f>
        <v>75</v>
      </c>
      <c r="G27" s="7" t="str">
        <f>LIST!B76</f>
        <v>Active</v>
      </c>
      <c r="H27" s="7" t="str">
        <f>LIST!C76</f>
        <v>Manning</v>
      </c>
      <c r="I27" s="7" t="str">
        <f>LIST!D76</f>
        <v>Blake</v>
      </c>
    </row>
    <row r="28" spans="1:9" ht="12.75">
      <c r="A28" s="7">
        <f>LIST!A27</f>
        <v>26</v>
      </c>
      <c r="B28" s="7" t="str">
        <f>LIST!B27</f>
        <v>Active</v>
      </c>
      <c r="C28" s="7" t="str">
        <f>LIST!C27</f>
        <v>Mahoney</v>
      </c>
      <c r="D28" s="7" t="str">
        <f>LIST!D27</f>
        <v>Steven</v>
      </c>
      <c r="F28" s="7">
        <f>LIST!A77</f>
        <v>76</v>
      </c>
      <c r="G28" s="7" t="str">
        <f>LIST!B77</f>
        <v>Active</v>
      </c>
      <c r="H28" s="7" t="str">
        <f>LIST!C77</f>
        <v>Hue</v>
      </c>
      <c r="I28" s="7" t="str">
        <f>LIST!D77</f>
        <v>Paul</v>
      </c>
    </row>
    <row r="29" spans="1:9" ht="12.75">
      <c r="A29" s="7">
        <f>LIST!A28</f>
        <v>27</v>
      </c>
      <c r="B29" s="7" t="str">
        <f>LIST!B28</f>
        <v>Active</v>
      </c>
      <c r="C29" s="7" t="str">
        <f>LIST!C28</f>
        <v>Faver</v>
      </c>
      <c r="D29" s="7" t="str">
        <f>LIST!D28</f>
        <v>Davis</v>
      </c>
      <c r="F29" s="7">
        <f>LIST!A78</f>
        <v>77</v>
      </c>
      <c r="G29" s="7" t="str">
        <f>LIST!B78</f>
        <v>Open</v>
      </c>
      <c r="H29" s="7" t="str">
        <f>LIST!C78</f>
        <v>-</v>
      </c>
      <c r="I29" s="7" t="str">
        <f>LIST!D78</f>
        <v>-</v>
      </c>
    </row>
    <row r="30" spans="1:9" ht="12.75">
      <c r="A30" s="7">
        <f>LIST!A29</f>
        <v>28</v>
      </c>
      <c r="B30" s="7" t="str">
        <f>LIST!B29</f>
        <v>Active</v>
      </c>
      <c r="C30" s="7" t="str">
        <f>LIST!C29</f>
        <v>Ingalls</v>
      </c>
      <c r="D30" s="7" t="str">
        <f>LIST!D29</f>
        <v>Kevin</v>
      </c>
      <c r="F30" s="7">
        <f>LIST!A79</f>
        <v>78</v>
      </c>
      <c r="G30" s="7" t="str">
        <f>LIST!B79</f>
        <v>Active</v>
      </c>
      <c r="H30" s="7" t="str">
        <f>LIST!C79</f>
        <v>Smith</v>
      </c>
      <c r="I30" s="7" t="str">
        <f>LIST!D79</f>
        <v>Howard</v>
      </c>
    </row>
    <row r="31" spans="1:9" ht="12.75">
      <c r="A31" s="7">
        <f>LIST!A30</f>
        <v>29</v>
      </c>
      <c r="B31" s="7" t="str">
        <f>LIST!B30</f>
        <v>Active</v>
      </c>
      <c r="C31" s="7" t="str">
        <f>LIST!C30</f>
        <v>Fuentes</v>
      </c>
      <c r="D31" s="7" t="str">
        <f>LIST!D30</f>
        <v>Luis</v>
      </c>
      <c r="F31" s="7">
        <f>LIST!A80</f>
        <v>79</v>
      </c>
      <c r="G31" s="7" t="str">
        <f>LIST!B80</f>
        <v>Active</v>
      </c>
      <c r="H31" s="7" t="str">
        <f>LIST!C80</f>
        <v>Haksar</v>
      </c>
      <c r="I31" s="7" t="str">
        <f>LIST!D80</f>
        <v>Jay</v>
      </c>
    </row>
    <row r="32" spans="1:9" ht="12.75">
      <c r="A32" s="7">
        <f>LIST!A31</f>
        <v>30</v>
      </c>
      <c r="B32" s="7" t="str">
        <f>LIST!B31</f>
        <v>Active</v>
      </c>
      <c r="C32" s="7" t="str">
        <f>LIST!C31</f>
        <v>Dixon</v>
      </c>
      <c r="D32" s="7" t="str">
        <f>LIST!D31</f>
        <v>Brent</v>
      </c>
      <c r="F32" s="7">
        <f>LIST!A81</f>
        <v>80</v>
      </c>
      <c r="G32" s="7" t="str">
        <f>LIST!B81</f>
        <v>Active</v>
      </c>
      <c r="H32" s="7" t="str">
        <f>LIST!C81</f>
        <v>Chterev</v>
      </c>
      <c r="I32" s="7" t="str">
        <f>LIST!D81</f>
        <v>Ianko</v>
      </c>
    </row>
    <row r="33" spans="1:9" ht="12.75">
      <c r="A33" s="7">
        <f>LIST!A32</f>
        <v>31</v>
      </c>
      <c r="B33" s="7" t="str">
        <f>LIST!B32</f>
        <v>Active</v>
      </c>
      <c r="C33" s="7" t="str">
        <f>LIST!C32</f>
        <v>Knight</v>
      </c>
      <c r="D33" s="7" t="str">
        <f>LIST!D32</f>
        <v>David</v>
      </c>
      <c r="F33" s="7">
        <f>LIST!A82</f>
        <v>81</v>
      </c>
      <c r="G33" s="7" t="str">
        <f>LIST!B82</f>
        <v>Active</v>
      </c>
      <c r="H33" s="7" t="str">
        <f>LIST!C82</f>
        <v>McGhie</v>
      </c>
      <c r="I33" s="7" t="str">
        <f>LIST!D82</f>
        <v>Kevin</v>
      </c>
    </row>
    <row r="34" spans="1:9" ht="12.75">
      <c r="A34" s="7">
        <f>LIST!A33</f>
        <v>32</v>
      </c>
      <c r="B34" s="7" t="str">
        <f>LIST!B33</f>
        <v>Active</v>
      </c>
      <c r="C34" s="7" t="str">
        <f>LIST!C33</f>
        <v>Bordeaux</v>
      </c>
      <c r="D34" s="7" t="str">
        <f>LIST!D33</f>
        <v>Keath</v>
      </c>
      <c r="F34" s="7">
        <f>LIST!A83</f>
        <v>82</v>
      </c>
      <c r="G34" s="7" t="str">
        <f>LIST!B83</f>
        <v>Active</v>
      </c>
      <c r="H34" s="7" t="str">
        <f>LIST!C83</f>
        <v>GANUES</v>
      </c>
      <c r="I34" s="7" t="str">
        <f>LIST!D83</f>
        <v>WILLIAM</v>
      </c>
    </row>
    <row r="35" spans="1:9" ht="12.75">
      <c r="A35" s="7">
        <f>LIST!A34</f>
        <v>33</v>
      </c>
      <c r="B35" s="7" t="str">
        <f>LIST!B34</f>
        <v>Active</v>
      </c>
      <c r="C35" s="7" t="str">
        <f>LIST!C34</f>
        <v>Wilson</v>
      </c>
      <c r="D35" s="7" t="str">
        <f>LIST!D34</f>
        <v>Alex</v>
      </c>
      <c r="F35" s="7">
        <f>LIST!A84</f>
        <v>83</v>
      </c>
      <c r="G35" s="7" t="str">
        <f>LIST!B84</f>
        <v>Active</v>
      </c>
      <c r="H35" s="7" t="str">
        <f>LIST!C84</f>
        <v>PRYCE</v>
      </c>
      <c r="I35" s="7" t="str">
        <f>LIST!D84</f>
        <v>LEON</v>
      </c>
    </row>
    <row r="36" spans="1:9" ht="12.75">
      <c r="A36" s="7">
        <f>LIST!A35</f>
        <v>34</v>
      </c>
      <c r="B36" s="7" t="str">
        <f>LIST!B35</f>
        <v>Active</v>
      </c>
      <c r="C36" s="7" t="str">
        <f>LIST!C35</f>
        <v>Ingalls</v>
      </c>
      <c r="D36" s="7" t="str">
        <f>LIST!D35</f>
        <v>Carrie</v>
      </c>
      <c r="F36" s="7">
        <f>LIST!A85</f>
        <v>84</v>
      </c>
      <c r="G36" s="7" t="str">
        <f>LIST!B85</f>
        <v>Active</v>
      </c>
      <c r="H36" s="7" t="str">
        <f>LIST!C85</f>
        <v>Nunes</v>
      </c>
      <c r="I36" s="7" t="str">
        <f>LIST!D85</f>
        <v>Malcolm</v>
      </c>
    </row>
    <row r="37" spans="1:9" ht="12.75">
      <c r="A37" s="7">
        <f>LIST!A36</f>
        <v>35</v>
      </c>
      <c r="B37" s="7" t="str">
        <f>LIST!B36</f>
        <v>Active</v>
      </c>
      <c r="C37" s="7" t="str">
        <f>LIST!C36</f>
        <v>Glanton</v>
      </c>
      <c r="D37" s="7" t="str">
        <f>LIST!D36</f>
        <v>Josh</v>
      </c>
      <c r="F37" s="7">
        <f>LIST!A86</f>
        <v>85</v>
      </c>
      <c r="G37" s="7" t="str">
        <f>LIST!B86</f>
        <v>Active</v>
      </c>
      <c r="H37" s="7" t="str">
        <f>LIST!C86</f>
        <v>Fetchko</v>
      </c>
      <c r="I37" s="7" t="str">
        <f>LIST!D86</f>
        <v>Jason</v>
      </c>
    </row>
    <row r="38" spans="1:9" ht="12.75">
      <c r="A38" s="7">
        <f>LIST!A37</f>
        <v>36</v>
      </c>
      <c r="B38" s="7" t="str">
        <f>LIST!B37</f>
        <v>Active</v>
      </c>
      <c r="C38" s="7" t="str">
        <f>LIST!C37</f>
        <v>Kvalheim</v>
      </c>
      <c r="D38" s="7" t="str">
        <f>LIST!D37</f>
        <v>Kyle</v>
      </c>
      <c r="F38" s="7">
        <f>LIST!A87</f>
        <v>86</v>
      </c>
      <c r="G38" s="7" t="str">
        <f>LIST!B87</f>
        <v>Active</v>
      </c>
      <c r="H38" s="7" t="str">
        <f>LIST!C87</f>
        <v>Liang</v>
      </c>
      <c r="I38" s="7" t="str">
        <f>LIST!D87</f>
        <v>Vincent</v>
      </c>
    </row>
    <row r="39" spans="1:9" ht="12.75">
      <c r="A39" s="7">
        <f>LIST!A38</f>
        <v>37</v>
      </c>
      <c r="B39" s="7" t="str">
        <f>LIST!B38</f>
        <v>Active</v>
      </c>
      <c r="C39" s="7" t="str">
        <f>LIST!C38</f>
        <v>Glanton</v>
      </c>
      <c r="D39" s="7" t="str">
        <f>LIST!D38</f>
        <v>Jim</v>
      </c>
      <c r="F39" s="7">
        <f>LIST!A88</f>
        <v>87</v>
      </c>
      <c r="G39" s="7" t="str">
        <f>LIST!B88</f>
        <v>Active</v>
      </c>
      <c r="H39" s="7" t="str">
        <f>LIST!C88</f>
        <v>Maddox</v>
      </c>
      <c r="I39" s="7" t="str">
        <f>LIST!D88</f>
        <v>Richard</v>
      </c>
    </row>
    <row r="40" spans="1:9" ht="12.75">
      <c r="A40" s="7">
        <f>LIST!A39</f>
        <v>38</v>
      </c>
      <c r="B40" s="7" t="str">
        <f>LIST!B39</f>
        <v>Active</v>
      </c>
      <c r="C40" s="7" t="str">
        <f>LIST!C39</f>
        <v>Samuelson</v>
      </c>
      <c r="D40" s="7" t="str">
        <f>LIST!D39</f>
        <v>André</v>
      </c>
      <c r="F40" s="7">
        <f>LIST!A89</f>
        <v>88</v>
      </c>
      <c r="G40" s="7" t="str">
        <f>LIST!B89</f>
        <v>Active</v>
      </c>
      <c r="H40" s="7" t="str">
        <f>LIST!C89</f>
        <v>Thompson</v>
      </c>
      <c r="I40" s="7" t="str">
        <f>LIST!D89</f>
        <v>Jared</v>
      </c>
    </row>
    <row r="41" spans="1:9" ht="12.75">
      <c r="A41" s="7">
        <f>LIST!A40</f>
        <v>39</v>
      </c>
      <c r="B41" s="7" t="str">
        <f>LIST!B40</f>
        <v>Active</v>
      </c>
      <c r="C41" s="7" t="str">
        <f>LIST!C40</f>
        <v>Bradshaw</v>
      </c>
      <c r="D41" s="7" t="str">
        <f>LIST!D40</f>
        <v>Maury</v>
      </c>
      <c r="F41" s="7">
        <f>LIST!A90</f>
        <v>89</v>
      </c>
      <c r="G41" s="7" t="str">
        <f>LIST!B90</f>
        <v>Active</v>
      </c>
      <c r="H41" s="7" t="str">
        <f>LIST!C90</f>
        <v>Stern</v>
      </c>
      <c r="I41" s="7" t="str">
        <f>LIST!D90</f>
        <v>Matthew</v>
      </c>
    </row>
    <row r="42" spans="1:9" ht="12.75">
      <c r="A42" s="7">
        <f>LIST!A41</f>
        <v>40</v>
      </c>
      <c r="B42" s="7" t="str">
        <f>LIST!B41</f>
        <v>Active</v>
      </c>
      <c r="C42" s="7" t="str">
        <f>LIST!C41</f>
        <v>Slotten</v>
      </c>
      <c r="D42" s="7" t="str">
        <f>LIST!D41</f>
        <v>Matt</v>
      </c>
      <c r="F42" s="7">
        <f>LIST!A91</f>
        <v>90</v>
      </c>
      <c r="G42" s="7" t="str">
        <f>LIST!B91</f>
        <v>Active</v>
      </c>
      <c r="H42" s="7" t="str">
        <f>LIST!C91</f>
        <v>Wellden</v>
      </c>
      <c r="I42" s="7" t="str">
        <f>LIST!D91</f>
        <v>Robert</v>
      </c>
    </row>
    <row r="43" spans="1:9" ht="12.75">
      <c r="A43" s="7">
        <f>LIST!A42</f>
        <v>41</v>
      </c>
      <c r="B43" s="7" t="str">
        <f>LIST!B42</f>
        <v>Active</v>
      </c>
      <c r="C43" s="7" t="str">
        <f>LIST!C42</f>
        <v>Sainato</v>
      </c>
      <c r="D43" s="7" t="str">
        <f>LIST!D42</f>
        <v>Joe</v>
      </c>
      <c r="F43" s="7">
        <f>LIST!A92</f>
        <v>91</v>
      </c>
      <c r="G43" s="7" t="str">
        <f>LIST!B92</f>
        <v>Active</v>
      </c>
      <c r="H43" s="7" t="str">
        <f>LIST!C92</f>
        <v>Sung</v>
      </c>
      <c r="I43" s="7" t="str">
        <f>LIST!D92</f>
        <v>Donald</v>
      </c>
    </row>
    <row r="44" spans="1:9" ht="12.75">
      <c r="A44" s="7">
        <f>LIST!A43</f>
        <v>42</v>
      </c>
      <c r="B44" s="7" t="str">
        <f>LIST!B43</f>
        <v>Active</v>
      </c>
      <c r="C44" s="7" t="str">
        <f>LIST!C43</f>
        <v>Worton</v>
      </c>
      <c r="D44" s="7" t="str">
        <f>LIST!D43</f>
        <v>Brian</v>
      </c>
      <c r="F44" s="7">
        <f>LIST!A93</f>
        <v>92</v>
      </c>
      <c r="G44" s="7" t="str">
        <f>LIST!B93</f>
        <v>Active</v>
      </c>
      <c r="H44" s="7" t="str">
        <f>LIST!C93</f>
        <v>Doughtie</v>
      </c>
      <c r="I44" s="7" t="str">
        <f>LIST!D93</f>
        <v>Shawn</v>
      </c>
    </row>
    <row r="45" spans="1:9" ht="12.75">
      <c r="A45" s="7">
        <f>LIST!A44</f>
        <v>43</v>
      </c>
      <c r="B45" s="7" t="str">
        <f>LIST!B44</f>
        <v>Active</v>
      </c>
      <c r="C45" s="7" t="str">
        <f>LIST!C44</f>
        <v>Slotten</v>
      </c>
      <c r="D45" s="7" t="str">
        <f>LIST!D44</f>
        <v>Lydia</v>
      </c>
      <c r="F45" s="7">
        <f>LIST!A94</f>
        <v>93</v>
      </c>
      <c r="G45" s="7" t="str">
        <f>LIST!B94</f>
        <v>Active</v>
      </c>
      <c r="H45" s="7" t="str">
        <f>LIST!C94</f>
        <v>Forte</v>
      </c>
      <c r="I45" s="7" t="str">
        <f>LIST!D94</f>
        <v>Sheldon</v>
      </c>
    </row>
    <row r="46" spans="1:9" ht="12.75">
      <c r="A46" s="7">
        <f>LIST!A45</f>
        <v>44</v>
      </c>
      <c r="B46" s="7" t="str">
        <f>LIST!B45</f>
        <v>Active</v>
      </c>
      <c r="C46" s="7" t="str">
        <f>LIST!C45</f>
        <v>Rosenmayer</v>
      </c>
      <c r="D46" s="7" t="str">
        <f>LIST!D45</f>
        <v>Tom</v>
      </c>
      <c r="F46" s="7">
        <f>LIST!A95</f>
        <v>94</v>
      </c>
      <c r="G46" s="7" t="str">
        <f>LIST!B95</f>
        <v>Active</v>
      </c>
      <c r="H46" s="7" t="str">
        <f>LIST!C95</f>
        <v>Sevimli</v>
      </c>
      <c r="I46" s="7" t="str">
        <f>LIST!D95</f>
        <v>Taylan</v>
      </c>
    </row>
    <row r="47" spans="1:9" ht="12.75">
      <c r="A47" s="7">
        <f>LIST!A46</f>
        <v>45</v>
      </c>
      <c r="B47" s="7" t="str">
        <f>LIST!B46</f>
        <v>Active</v>
      </c>
      <c r="C47" s="7" t="str">
        <f>LIST!C46</f>
        <v>Ryan</v>
      </c>
      <c r="D47" s="7" t="str">
        <f>LIST!D46</f>
        <v>Chris</v>
      </c>
      <c r="F47" s="7">
        <f>LIST!A96</f>
        <v>95</v>
      </c>
      <c r="G47" s="7" t="str">
        <f>LIST!B96</f>
        <v>Active</v>
      </c>
      <c r="H47" s="7" t="str">
        <f>LIST!C96</f>
        <v>Beinenson</v>
      </c>
      <c r="I47" s="7" t="str">
        <f>LIST!D96</f>
        <v>Michael</v>
      </c>
    </row>
    <row r="48" spans="1:9" ht="12.75">
      <c r="A48" s="7">
        <f>LIST!A47</f>
        <v>46</v>
      </c>
      <c r="B48" s="7" t="str">
        <f>LIST!B47</f>
        <v>Active</v>
      </c>
      <c r="C48" s="7" t="str">
        <f>LIST!C47</f>
        <v>Rivenbark</v>
      </c>
      <c r="D48" s="7" t="str">
        <f>LIST!D47</f>
        <v>Matt</v>
      </c>
      <c r="F48" s="7">
        <f>LIST!A97</f>
        <v>96</v>
      </c>
      <c r="G48" s="7" t="str">
        <f>LIST!B97</f>
        <v>Open</v>
      </c>
      <c r="H48" s="7" t="str">
        <f>LIST!C97</f>
        <v>-</v>
      </c>
      <c r="I48" s="7" t="str">
        <f>LIST!D97</f>
        <v>-</v>
      </c>
    </row>
    <row r="49" spans="1:9" ht="12.75">
      <c r="A49" s="7">
        <f>LIST!A48</f>
        <v>47</v>
      </c>
      <c r="B49" s="7" t="str">
        <f>LIST!B48</f>
        <v>Active</v>
      </c>
      <c r="C49" s="7" t="str">
        <f>LIST!C48</f>
        <v>Kolmers</v>
      </c>
      <c r="D49" s="7" t="str">
        <f>LIST!D48</f>
        <v>Christian</v>
      </c>
      <c r="F49" s="7">
        <f>LIST!A98</f>
        <v>97</v>
      </c>
      <c r="G49" s="7" t="str">
        <f>LIST!B98</f>
        <v>Active</v>
      </c>
      <c r="H49" s="7" t="str">
        <f>LIST!C98</f>
        <v>Fremd</v>
      </c>
      <c r="I49" s="7" t="str">
        <f>LIST!D98</f>
        <v>Timothy</v>
      </c>
    </row>
    <row r="50" spans="1:9" ht="12.75">
      <c r="A50" s="7">
        <f>LIST!A49</f>
        <v>48</v>
      </c>
      <c r="B50" s="7" t="str">
        <f>LIST!B49</f>
        <v>Active</v>
      </c>
      <c r="C50" s="7" t="str">
        <f>LIST!C49</f>
        <v>Wilson</v>
      </c>
      <c r="D50" s="7" t="str">
        <f>LIST!D49</f>
        <v>Richard</v>
      </c>
      <c r="F50" s="7">
        <f>LIST!A99</f>
        <v>98</v>
      </c>
      <c r="G50" s="7" t="str">
        <f>LIST!B99</f>
        <v>Active</v>
      </c>
      <c r="H50" s="7" t="str">
        <f>LIST!C99</f>
        <v>Miliffe</v>
      </c>
      <c r="I50" s="7" t="str">
        <f>LIST!D99</f>
        <v>Matthew</v>
      </c>
    </row>
    <row r="51" spans="1:9" ht="12.75">
      <c r="A51" s="7">
        <f>LIST!A50</f>
        <v>49</v>
      </c>
      <c r="B51" s="7" t="str">
        <f>LIST!B50</f>
        <v>Active</v>
      </c>
      <c r="C51" s="7" t="str">
        <f>LIST!C50</f>
        <v>West</v>
      </c>
      <c r="D51" s="7" t="str">
        <f>LIST!D50</f>
        <v>Susan</v>
      </c>
      <c r="F51" s="7">
        <f>LIST!A100</f>
        <v>99</v>
      </c>
      <c r="G51" s="7" t="str">
        <f>LIST!B100</f>
        <v>Active</v>
      </c>
      <c r="H51" s="7" t="str">
        <f>LIST!C100</f>
        <v>Hehman</v>
      </c>
      <c r="I51" s="7" t="str">
        <f>LIST!D100</f>
        <v>Jon</v>
      </c>
    </row>
    <row r="53" spans="1:9" ht="12.75">
      <c r="A53" s="8" t="str">
        <f>LIST!$A$1</f>
        <v>Number</v>
      </c>
      <c r="B53" s="6" t="str">
        <f>LIST!$B$1</f>
        <v>Status</v>
      </c>
      <c r="C53" s="6" t="str">
        <f>LIST!$C$1</f>
        <v>Last</v>
      </c>
      <c r="D53" s="6" t="str">
        <f>LIST!$D$1</f>
        <v>First</v>
      </c>
      <c r="E53" s="5"/>
      <c r="F53" s="8" t="str">
        <f>LIST!$A$1</f>
        <v>Number</v>
      </c>
      <c r="G53" s="6" t="str">
        <f>LIST!$B$1</f>
        <v>Status</v>
      </c>
      <c r="H53" s="6" t="str">
        <f>LIST!$C$1</f>
        <v>Last</v>
      </c>
      <c r="I53" s="6" t="str">
        <f>LIST!$D$1</f>
        <v>First</v>
      </c>
    </row>
    <row r="54" spans="1:9" ht="12.75">
      <c r="A54" s="9">
        <f>LIST!A101</f>
        <v>100</v>
      </c>
      <c r="B54" s="7" t="str">
        <f>LIST!B101</f>
        <v>Active</v>
      </c>
      <c r="C54" s="7" t="str">
        <f>LIST!C101</f>
        <v>Sachdeva</v>
      </c>
      <c r="D54" s="7" t="str">
        <f>LIST!D101</f>
        <v>Jatin</v>
      </c>
      <c r="F54" s="9">
        <f>LIST!A151</f>
        <v>150</v>
      </c>
      <c r="G54" s="7" t="str">
        <f>LIST!B151</f>
        <v>Active</v>
      </c>
      <c r="H54" s="7" t="str">
        <f>LIST!C151</f>
        <v>Smolyansky</v>
      </c>
      <c r="I54" s="7" t="str">
        <f>LIST!D151</f>
        <v>Ilya</v>
      </c>
    </row>
    <row r="55" spans="1:9" ht="12.75">
      <c r="A55" s="9">
        <f>LIST!A102</f>
        <v>101</v>
      </c>
      <c r="B55" s="7" t="str">
        <f>LIST!B102</f>
        <v>Active</v>
      </c>
      <c r="C55" s="7" t="str">
        <f>LIST!C102</f>
        <v>Surovets</v>
      </c>
      <c r="D55" s="7" t="str">
        <f>LIST!D102</f>
        <v>Alec</v>
      </c>
      <c r="F55" s="9">
        <f>LIST!A152</f>
        <v>151</v>
      </c>
      <c r="G55" s="7" t="str">
        <f>LIST!B152</f>
        <v>Active</v>
      </c>
      <c r="H55" s="7" t="str">
        <f>LIST!C152</f>
        <v>Barghouti</v>
      </c>
      <c r="I55" s="7" t="str">
        <f>LIST!D152</f>
        <v>Ibrahim</v>
      </c>
    </row>
    <row r="56" spans="1:9" ht="12.75">
      <c r="A56" s="9">
        <f>LIST!A103</f>
        <v>102</v>
      </c>
      <c r="B56" s="7" t="str">
        <f>LIST!B103</f>
        <v>Active</v>
      </c>
      <c r="C56" s="7" t="str">
        <f>LIST!C103</f>
        <v>Beinenson</v>
      </c>
      <c r="D56" s="7" t="str">
        <f>LIST!D103</f>
        <v>Darja</v>
      </c>
      <c r="F56" s="9">
        <f>LIST!A153</f>
        <v>152</v>
      </c>
      <c r="G56" s="7" t="str">
        <f>LIST!B153</f>
        <v>Open</v>
      </c>
      <c r="H56" s="7" t="str">
        <f>LIST!C153</f>
        <v>-</v>
      </c>
      <c r="I56" s="7" t="str">
        <f>LIST!D153</f>
        <v>-</v>
      </c>
    </row>
    <row r="57" spans="1:9" ht="12.75">
      <c r="A57" s="9">
        <f>LIST!A104</f>
        <v>103</v>
      </c>
      <c r="B57" s="7" t="str">
        <f>LIST!B104</f>
        <v>Active</v>
      </c>
      <c r="C57" s="7" t="str">
        <f>LIST!C104</f>
        <v>Mison</v>
      </c>
      <c r="D57" s="7" t="str">
        <f>LIST!D104</f>
        <v>Neil</v>
      </c>
      <c r="F57" s="9">
        <f>LIST!A154</f>
        <v>153</v>
      </c>
      <c r="G57" s="7" t="str">
        <f>LIST!B154</f>
        <v>Active</v>
      </c>
      <c r="H57" s="7" t="str">
        <f>LIST!C154</f>
        <v>Najfus</v>
      </c>
      <c r="I57" s="7" t="str">
        <f>LIST!D154</f>
        <v>Louis</v>
      </c>
    </row>
    <row r="58" spans="1:9" ht="12.75">
      <c r="A58" s="9">
        <f>LIST!A105</f>
        <v>104</v>
      </c>
      <c r="B58" s="7" t="str">
        <f>LIST!B105</f>
        <v>Active</v>
      </c>
      <c r="C58" s="7" t="str">
        <f>LIST!C105</f>
        <v>Greenberg</v>
      </c>
      <c r="D58" s="7" t="str">
        <f>LIST!D105</f>
        <v>Jon</v>
      </c>
      <c r="F58" s="9">
        <f>LIST!A155</f>
        <v>154</v>
      </c>
      <c r="G58" s="7" t="str">
        <f>LIST!B155</f>
        <v>Open</v>
      </c>
      <c r="H58" s="7" t="str">
        <f>LIST!C155</f>
        <v>-</v>
      </c>
      <c r="I58" s="7" t="str">
        <f>LIST!D155</f>
        <v>-</v>
      </c>
    </row>
    <row r="59" spans="1:9" ht="12.75">
      <c r="A59" s="9">
        <f>LIST!A106</f>
        <v>105</v>
      </c>
      <c r="B59" s="7" t="str">
        <f>LIST!B106</f>
        <v>Active</v>
      </c>
      <c r="C59" s="7" t="str">
        <f>LIST!C106</f>
        <v>Ioannou</v>
      </c>
      <c r="D59" s="7" t="str">
        <f>LIST!D106</f>
        <v>Ioannis</v>
      </c>
      <c r="F59" s="9">
        <f>LIST!A156</f>
        <v>155</v>
      </c>
      <c r="G59" s="7" t="str">
        <f>LIST!B156</f>
        <v>Active</v>
      </c>
      <c r="H59" s="7" t="str">
        <f>LIST!C156</f>
        <v>Lawrence</v>
      </c>
      <c r="I59" s="7" t="str">
        <f>LIST!D156</f>
        <v>Rob</v>
      </c>
    </row>
    <row r="60" spans="1:9" ht="12.75">
      <c r="A60" s="9">
        <f>LIST!A107</f>
        <v>106</v>
      </c>
      <c r="B60" s="7" t="str">
        <f>LIST!B107</f>
        <v>Active</v>
      </c>
      <c r="C60" s="7" t="str">
        <f>LIST!C107</f>
        <v>Cardin</v>
      </c>
      <c r="D60" s="7" t="str">
        <f>LIST!D107</f>
        <v>John</v>
      </c>
      <c r="F60" s="9">
        <f>LIST!A157</f>
        <v>156</v>
      </c>
      <c r="G60" s="7" t="str">
        <f>LIST!B157</f>
        <v>Open</v>
      </c>
      <c r="H60" s="7" t="str">
        <f>LIST!C157</f>
        <v>-</v>
      </c>
      <c r="I60" s="7" t="str">
        <f>LIST!D157</f>
        <v>-</v>
      </c>
    </row>
    <row r="61" spans="1:9" ht="12.75">
      <c r="A61" s="9">
        <f>LIST!A108</f>
        <v>107</v>
      </c>
      <c r="B61" s="7" t="str">
        <f>LIST!B108</f>
        <v>Active</v>
      </c>
      <c r="C61" s="7" t="str">
        <f>LIST!C108</f>
        <v>Dreyfus</v>
      </c>
      <c r="D61" s="7" t="str">
        <f>LIST!D108</f>
        <v>Cory</v>
      </c>
      <c r="F61" s="9">
        <f>LIST!A158</f>
        <v>157</v>
      </c>
      <c r="G61" s="7" t="str">
        <f>LIST!B158</f>
        <v>Active</v>
      </c>
      <c r="H61" s="7" t="str">
        <f>LIST!C158</f>
        <v>Lute</v>
      </c>
      <c r="I61" s="7" t="str">
        <f>LIST!D158</f>
        <v>Michael</v>
      </c>
    </row>
    <row r="62" spans="1:9" ht="12.75">
      <c r="A62" s="9">
        <f>LIST!A109</f>
        <v>108</v>
      </c>
      <c r="B62" s="7" t="str">
        <f>LIST!B109</f>
        <v>Active</v>
      </c>
      <c r="C62" s="7" t="str">
        <f>LIST!C109</f>
        <v>Ruggles</v>
      </c>
      <c r="D62" s="7" t="str">
        <f>LIST!D109</f>
        <v>Neal</v>
      </c>
      <c r="F62" s="9">
        <f>LIST!A159</f>
        <v>158</v>
      </c>
      <c r="G62" s="7" t="str">
        <f>LIST!B159</f>
        <v>Open</v>
      </c>
      <c r="H62" s="7" t="str">
        <f>LIST!C159</f>
        <v>-</v>
      </c>
      <c r="I62" s="7" t="str">
        <f>LIST!D159</f>
        <v>-</v>
      </c>
    </row>
    <row r="63" spans="1:9" ht="12.75">
      <c r="A63" s="9">
        <f>LIST!A110</f>
        <v>109</v>
      </c>
      <c r="B63" s="7" t="str">
        <f>LIST!B110</f>
        <v>Active</v>
      </c>
      <c r="C63" s="7" t="str">
        <f>LIST!C110</f>
        <v>Hoss</v>
      </c>
      <c r="D63" s="7" t="str">
        <f>LIST!D110</f>
        <v>Jacob</v>
      </c>
      <c r="F63" s="9">
        <f>LIST!A160</f>
        <v>159</v>
      </c>
      <c r="G63" s="7" t="str">
        <f>LIST!B160</f>
        <v>Open</v>
      </c>
      <c r="H63" s="7" t="str">
        <f>LIST!C160</f>
        <v>-</v>
      </c>
      <c r="I63" s="7" t="str">
        <f>LIST!D160</f>
        <v>-</v>
      </c>
    </row>
    <row r="64" spans="1:9" ht="12.75">
      <c r="A64" s="9">
        <f>LIST!A111</f>
        <v>110</v>
      </c>
      <c r="B64" s="7" t="str">
        <f>LIST!B111</f>
        <v>Active</v>
      </c>
      <c r="C64" s="7" t="str">
        <f>LIST!C111</f>
        <v>Afflick</v>
      </c>
      <c r="D64" s="7" t="str">
        <f>LIST!D111</f>
        <v>Razor</v>
      </c>
      <c r="F64" s="9">
        <f>LIST!A161</f>
        <v>160</v>
      </c>
      <c r="G64" s="7" t="str">
        <f>LIST!B161</f>
        <v>Open</v>
      </c>
      <c r="H64" s="7" t="str">
        <f>LIST!C161</f>
        <v>-</v>
      </c>
      <c r="I64" s="7" t="str">
        <f>LIST!D161</f>
        <v>-</v>
      </c>
    </row>
    <row r="65" spans="1:9" ht="12.75">
      <c r="A65" s="9">
        <f>LIST!A112</f>
        <v>111</v>
      </c>
      <c r="B65" s="7" t="str">
        <f>LIST!B112</f>
        <v>Open</v>
      </c>
      <c r="C65" s="7" t="str">
        <f>LIST!C112</f>
        <v>-</v>
      </c>
      <c r="D65" s="7" t="str">
        <f>LIST!D112</f>
        <v>-</v>
      </c>
      <c r="F65" s="9">
        <f>LIST!A162</f>
        <v>161</v>
      </c>
      <c r="G65" s="7" t="str">
        <f>LIST!B162</f>
        <v>Active</v>
      </c>
      <c r="H65" s="7" t="str">
        <f>LIST!C162</f>
        <v>McDaniels</v>
      </c>
      <c r="I65" s="7" t="str">
        <f>LIST!D162</f>
        <v>Ryan</v>
      </c>
    </row>
    <row r="66" spans="1:9" ht="12.75">
      <c r="A66" s="9">
        <f>LIST!A113</f>
        <v>112</v>
      </c>
      <c r="B66" s="7" t="str">
        <f>LIST!B113</f>
        <v>Active</v>
      </c>
      <c r="C66" s="7" t="str">
        <f>LIST!C113</f>
        <v>Mistry</v>
      </c>
      <c r="D66" s="7" t="str">
        <f>LIST!D113</f>
        <v>Phil</v>
      </c>
      <c r="F66" s="9">
        <f>LIST!A163</f>
        <v>162</v>
      </c>
      <c r="G66" s="7" t="str">
        <f>LIST!B163</f>
        <v>Open</v>
      </c>
      <c r="H66" s="7" t="str">
        <f>LIST!C163</f>
        <v>-</v>
      </c>
      <c r="I66" s="7" t="str">
        <f>LIST!D163</f>
        <v>-</v>
      </c>
    </row>
    <row r="67" spans="1:9" ht="12.75">
      <c r="A67" s="9">
        <f>LIST!A114</f>
        <v>113</v>
      </c>
      <c r="B67" s="7" t="str">
        <f>LIST!B114</f>
        <v>Active</v>
      </c>
      <c r="C67" s="7" t="str">
        <f>LIST!C114</f>
        <v>Faver</v>
      </c>
      <c r="D67" s="7" t="str">
        <f>LIST!D114</f>
        <v>Jordan</v>
      </c>
      <c r="F67" s="9">
        <f>LIST!A164</f>
        <v>163</v>
      </c>
      <c r="G67" s="7" t="str">
        <f>LIST!B164</f>
        <v>Active</v>
      </c>
      <c r="H67" s="7" t="str">
        <f>LIST!C164</f>
        <v>Robertson </v>
      </c>
      <c r="I67" s="7" t="str">
        <f>LIST!D164</f>
        <v>Clifford </v>
      </c>
    </row>
    <row r="68" spans="1:9" ht="12.75">
      <c r="A68" s="9">
        <f>LIST!A115</f>
        <v>114</v>
      </c>
      <c r="B68" s="7" t="str">
        <f>LIST!B115</f>
        <v>Active</v>
      </c>
      <c r="C68" s="7" t="str">
        <f>LIST!C115</f>
        <v>Brown</v>
      </c>
      <c r="D68" s="7" t="str">
        <f>LIST!D115</f>
        <v>Gavin</v>
      </c>
      <c r="F68" s="9">
        <f>LIST!A165</f>
        <v>164</v>
      </c>
      <c r="G68" s="7" t="str">
        <f>LIST!B165</f>
        <v>Open</v>
      </c>
      <c r="H68" s="7" t="str">
        <f>LIST!C165</f>
        <v>-</v>
      </c>
      <c r="I68" s="7" t="str">
        <f>LIST!D165</f>
        <v>-</v>
      </c>
    </row>
    <row r="69" spans="1:9" ht="12.75">
      <c r="A69" s="9">
        <f>LIST!A116</f>
        <v>115</v>
      </c>
      <c r="B69" s="7" t="str">
        <f>LIST!B116</f>
        <v>Active</v>
      </c>
      <c r="C69" s="7" t="str">
        <f>LIST!C116</f>
        <v>Geerlings</v>
      </c>
      <c r="D69" s="7" t="str">
        <f>LIST!D116</f>
        <v>Spencer</v>
      </c>
      <c r="F69" s="9">
        <f>LIST!A166</f>
        <v>165</v>
      </c>
      <c r="G69" s="7" t="str">
        <f>LIST!B166</f>
        <v>Active</v>
      </c>
      <c r="H69" s="7" t="str">
        <f>LIST!C166</f>
        <v>Bishop</v>
      </c>
      <c r="I69" s="7" t="str">
        <f>LIST!D166</f>
        <v>Chandler</v>
      </c>
    </row>
    <row r="70" spans="1:9" ht="12.75">
      <c r="A70" s="9">
        <f>LIST!A117</f>
        <v>116</v>
      </c>
      <c r="B70" s="7" t="str">
        <f>LIST!B117</f>
        <v>Active</v>
      </c>
      <c r="C70" s="7" t="str">
        <f>LIST!C117</f>
        <v>Geerlings</v>
      </c>
      <c r="D70" s="7" t="str">
        <f>LIST!D117</f>
        <v>Bryan</v>
      </c>
      <c r="F70" s="9">
        <f>LIST!A167</f>
        <v>166</v>
      </c>
      <c r="G70" s="7" t="str">
        <f>LIST!B167</f>
        <v>Active</v>
      </c>
      <c r="H70" s="7" t="str">
        <f>LIST!C167</f>
        <v>Pruett</v>
      </c>
      <c r="I70" s="7" t="str">
        <f>LIST!D167</f>
        <v>Larry</v>
      </c>
    </row>
    <row r="71" spans="1:9" ht="12.75">
      <c r="A71" s="9">
        <f>LIST!A118</f>
        <v>117</v>
      </c>
      <c r="B71" s="7" t="str">
        <f>LIST!B118</f>
        <v>Active</v>
      </c>
      <c r="C71" s="7" t="str">
        <f>LIST!C118</f>
        <v>Arias</v>
      </c>
      <c r="D71" s="7" t="str">
        <f>LIST!D118</f>
        <v>Alex</v>
      </c>
      <c r="F71" s="9">
        <f>LIST!A168</f>
        <v>167</v>
      </c>
      <c r="G71" s="7" t="str">
        <f>LIST!B168</f>
        <v>Open</v>
      </c>
      <c r="H71" s="7" t="str">
        <f>LIST!C168</f>
        <v>-</v>
      </c>
      <c r="I71" s="7" t="str">
        <f>LIST!D168</f>
        <v>-</v>
      </c>
    </row>
    <row r="72" spans="1:9" ht="12.75">
      <c r="A72" s="9">
        <f>LIST!A119</f>
        <v>118</v>
      </c>
      <c r="B72" s="7" t="str">
        <f>LIST!B119</f>
        <v>Active</v>
      </c>
      <c r="C72" s="7" t="str">
        <f>LIST!C119</f>
        <v>Sicheron</v>
      </c>
      <c r="D72" s="7" t="str">
        <f>LIST!D119</f>
        <v>Raphael</v>
      </c>
      <c r="F72" s="9">
        <f>LIST!A169</f>
        <v>168</v>
      </c>
      <c r="G72" s="7" t="str">
        <f>LIST!B169</f>
        <v>Active</v>
      </c>
      <c r="H72" s="7" t="str">
        <f>LIST!C169</f>
        <v>McIntosh</v>
      </c>
      <c r="I72" s="7" t="str">
        <f>LIST!D169</f>
        <v>Basil</v>
      </c>
    </row>
    <row r="73" spans="1:9" ht="12.75">
      <c r="A73" s="9">
        <f>LIST!A120</f>
        <v>119</v>
      </c>
      <c r="B73" s="7" t="str">
        <f>LIST!B120</f>
        <v>Active</v>
      </c>
      <c r="C73" s="7" t="str">
        <f>LIST!C120</f>
        <v>Beales</v>
      </c>
      <c r="D73" s="7" t="str">
        <f>LIST!D120</f>
        <v>Jonathan</v>
      </c>
      <c r="F73" s="9">
        <f>LIST!A170</f>
        <v>169</v>
      </c>
      <c r="G73" s="7" t="str">
        <f>LIST!B170</f>
        <v>Active</v>
      </c>
      <c r="H73" s="7" t="str">
        <f>LIST!C170</f>
        <v>Bise</v>
      </c>
      <c r="I73" s="7" t="str">
        <f>LIST!D170</f>
        <v>Jarrod</v>
      </c>
    </row>
    <row r="74" spans="1:9" ht="12.75">
      <c r="A74" s="9">
        <f>LIST!A121</f>
        <v>120</v>
      </c>
      <c r="B74" s="7" t="str">
        <f>LIST!B121</f>
        <v>Active</v>
      </c>
      <c r="C74" s="7" t="str">
        <f>LIST!C121</f>
        <v>Hagler</v>
      </c>
      <c r="D74" s="7" t="str">
        <f>LIST!D121</f>
        <v>Kevin</v>
      </c>
      <c r="F74" s="9">
        <f>LIST!A171</f>
        <v>170</v>
      </c>
      <c r="G74" s="7" t="str">
        <f>LIST!B171</f>
        <v>Open</v>
      </c>
      <c r="H74" s="7" t="str">
        <f>LIST!C171</f>
        <v>-</v>
      </c>
      <c r="I74" s="7" t="str">
        <f>LIST!D171</f>
        <v>-</v>
      </c>
    </row>
    <row r="75" spans="1:9" ht="12.75">
      <c r="A75" s="9">
        <f>LIST!A122</f>
        <v>121</v>
      </c>
      <c r="B75" s="7" t="str">
        <f>LIST!B122</f>
        <v>Active</v>
      </c>
      <c r="C75" s="7" t="str">
        <f>LIST!C122</f>
        <v>Grande</v>
      </c>
      <c r="D75" s="7" t="str">
        <f>LIST!D122</f>
        <v>Jessie</v>
      </c>
      <c r="F75" s="9">
        <f>LIST!A172</f>
        <v>171</v>
      </c>
      <c r="G75" s="7" t="str">
        <f>LIST!B172</f>
        <v>Active</v>
      </c>
      <c r="H75" s="7" t="str">
        <f>LIST!C172</f>
        <v>Surovets</v>
      </c>
      <c r="I75" s="7" t="str">
        <f>LIST!D172</f>
        <v>Daniel</v>
      </c>
    </row>
    <row r="76" spans="1:9" ht="12.75">
      <c r="A76" s="9">
        <f>LIST!A123</f>
        <v>122</v>
      </c>
      <c r="B76" s="7" t="str">
        <f>LIST!B123</f>
        <v>Active</v>
      </c>
      <c r="C76" s="7" t="str">
        <f>LIST!C123</f>
        <v>Sullivan</v>
      </c>
      <c r="D76" s="7" t="str">
        <f>LIST!D123</f>
        <v>Bill</v>
      </c>
      <c r="F76" s="9">
        <f>LIST!A173</f>
        <v>172</v>
      </c>
      <c r="G76" s="7" t="str">
        <f>LIST!B173</f>
        <v>Active</v>
      </c>
      <c r="H76" s="7" t="str">
        <f>LIST!C173</f>
        <v>Anziano</v>
      </c>
      <c r="I76" s="7" t="str">
        <f>LIST!D173</f>
        <v>Pete</v>
      </c>
    </row>
    <row r="77" spans="1:9" ht="12.75">
      <c r="A77" s="9">
        <f>LIST!A124</f>
        <v>123</v>
      </c>
      <c r="B77" s="7" t="str">
        <f>LIST!B124</f>
        <v>Active</v>
      </c>
      <c r="C77" s="7" t="str">
        <f>LIST!C124</f>
        <v>Caulk</v>
      </c>
      <c r="D77" s="7" t="str">
        <f>LIST!D124</f>
        <v>Tyler</v>
      </c>
      <c r="F77" s="9">
        <f>LIST!A174</f>
        <v>173</v>
      </c>
      <c r="G77" s="7" t="str">
        <f>LIST!B174</f>
        <v>Open</v>
      </c>
      <c r="H77" s="7" t="str">
        <f>LIST!C174</f>
        <v>-</v>
      </c>
      <c r="I77" s="7" t="str">
        <f>LIST!D174</f>
        <v>-</v>
      </c>
    </row>
    <row r="78" spans="1:9" ht="12.75">
      <c r="A78" s="9">
        <f>LIST!A125</f>
        <v>124</v>
      </c>
      <c r="B78" s="7" t="str">
        <f>LIST!B125</f>
        <v>Active</v>
      </c>
      <c r="C78" s="7" t="str">
        <f>LIST!C125</f>
        <v>Pilon</v>
      </c>
      <c r="D78" s="7" t="str">
        <f>LIST!D125</f>
        <v>Mark</v>
      </c>
      <c r="F78" s="9">
        <f>LIST!A175</f>
        <v>174</v>
      </c>
      <c r="G78" s="7" t="str">
        <f>LIST!B175</f>
        <v>Active</v>
      </c>
      <c r="H78" s="7" t="str">
        <f>LIST!C175</f>
        <v>Valcin-Brown</v>
      </c>
      <c r="I78" s="7" t="str">
        <f>LIST!D175</f>
        <v>Amal</v>
      </c>
    </row>
    <row r="79" spans="1:9" ht="12.75">
      <c r="A79" s="9">
        <f>LIST!A126</f>
        <v>125</v>
      </c>
      <c r="B79" s="7" t="str">
        <f>LIST!B126</f>
        <v>Open</v>
      </c>
      <c r="C79" s="7" t="str">
        <f>LIST!C126</f>
        <v>-</v>
      </c>
      <c r="D79" s="7" t="str">
        <f>LIST!D126</f>
        <v>-</v>
      </c>
      <c r="F79" s="9">
        <f>LIST!A176</f>
        <v>175</v>
      </c>
      <c r="G79" s="7" t="str">
        <f>LIST!B176</f>
        <v>Active</v>
      </c>
      <c r="H79" s="7" t="str">
        <f>LIST!C176</f>
        <v>Johns</v>
      </c>
      <c r="I79" s="7" t="str">
        <f>LIST!D176</f>
        <v>Terrence</v>
      </c>
    </row>
    <row r="80" spans="1:9" ht="12.75">
      <c r="A80" s="9">
        <f>LIST!A127</f>
        <v>126</v>
      </c>
      <c r="B80" s="7" t="str">
        <f>LIST!B127</f>
        <v>Active</v>
      </c>
      <c r="C80" s="7" t="str">
        <f>LIST!C127</f>
        <v>Peterson</v>
      </c>
      <c r="D80" s="7" t="str">
        <f>LIST!D127</f>
        <v>Mark</v>
      </c>
      <c r="F80" s="9">
        <f>LIST!A177</f>
        <v>176</v>
      </c>
      <c r="G80" s="7" t="str">
        <f>LIST!B177</f>
        <v>Active</v>
      </c>
      <c r="H80" s="7" t="str">
        <f>LIST!C177</f>
        <v>Claeys</v>
      </c>
      <c r="I80" s="7" t="str">
        <f>LIST!D177</f>
        <v>James</v>
      </c>
    </row>
    <row r="81" spans="1:9" ht="12.75">
      <c r="A81" s="9">
        <f>LIST!A128</f>
        <v>127</v>
      </c>
      <c r="B81" s="7" t="str">
        <f>LIST!B128</f>
        <v>Active</v>
      </c>
      <c r="C81" s="7" t="str">
        <f>LIST!C128</f>
        <v>West</v>
      </c>
      <c r="D81" s="7" t="str">
        <f>LIST!D128</f>
        <v>Jeffrey</v>
      </c>
      <c r="F81" s="9">
        <f>LIST!A178</f>
        <v>177</v>
      </c>
      <c r="G81" s="7" t="str">
        <f>LIST!B178</f>
        <v>Open</v>
      </c>
      <c r="H81" s="7" t="str">
        <f>LIST!C178</f>
        <v>-</v>
      </c>
      <c r="I81" s="7" t="str">
        <f>LIST!D178</f>
        <v>-</v>
      </c>
    </row>
    <row r="82" spans="1:9" ht="12.75">
      <c r="A82" s="9">
        <f>LIST!A129</f>
        <v>128</v>
      </c>
      <c r="B82" s="7" t="str">
        <f>LIST!B129</f>
        <v>Open</v>
      </c>
      <c r="C82" s="7" t="str">
        <f>LIST!C129</f>
        <v>-</v>
      </c>
      <c r="D82" s="7" t="str">
        <f>LIST!D129</f>
        <v>-</v>
      </c>
      <c r="F82" s="9">
        <f>LIST!A179</f>
        <v>178</v>
      </c>
      <c r="G82" s="7" t="str">
        <f>LIST!B179</f>
        <v>Active</v>
      </c>
      <c r="H82" s="7" t="str">
        <f>LIST!C179</f>
        <v>Godwin</v>
      </c>
      <c r="I82" s="7" t="str">
        <f>LIST!D179</f>
        <v>John</v>
      </c>
    </row>
    <row r="83" spans="1:9" ht="12.75">
      <c r="A83" s="9">
        <f>LIST!A130</f>
        <v>129</v>
      </c>
      <c r="B83" s="7" t="str">
        <f>LIST!B130</f>
        <v>Active</v>
      </c>
      <c r="C83" s="7" t="str">
        <f>LIST!C130</f>
        <v>Jones</v>
      </c>
      <c r="D83" s="7" t="str">
        <f>LIST!D130</f>
        <v>Jacob</v>
      </c>
      <c r="F83" s="9">
        <f>LIST!A180</f>
        <v>179</v>
      </c>
      <c r="G83" s="7" t="str">
        <f>LIST!B180</f>
        <v>Open</v>
      </c>
      <c r="H83" s="7" t="str">
        <f>LIST!C180</f>
        <v>-</v>
      </c>
      <c r="I83" s="7" t="str">
        <f>LIST!D180</f>
        <v>-</v>
      </c>
    </row>
    <row r="84" spans="1:9" ht="12.75">
      <c r="A84" s="9">
        <f>LIST!A131</f>
        <v>130</v>
      </c>
      <c r="B84" s="7" t="str">
        <f>LIST!B131</f>
        <v>Active</v>
      </c>
      <c r="C84" s="7" t="str">
        <f>LIST!C131</f>
        <v>Jones</v>
      </c>
      <c r="D84" s="7" t="str">
        <f>LIST!D131</f>
        <v>Richard</v>
      </c>
      <c r="F84" s="9">
        <f>LIST!A181</f>
        <v>180</v>
      </c>
      <c r="G84" s="7" t="str">
        <f>LIST!B181</f>
        <v>Active</v>
      </c>
      <c r="H84" s="7" t="str">
        <f>LIST!C181</f>
        <v>Peterson</v>
      </c>
      <c r="I84" s="7" t="str">
        <f>LIST!D181</f>
        <v>Alex</v>
      </c>
    </row>
    <row r="85" spans="1:9" ht="12.75">
      <c r="A85" s="9">
        <f>LIST!A132</f>
        <v>131</v>
      </c>
      <c r="B85" s="7" t="str">
        <f>LIST!B132</f>
        <v>Active</v>
      </c>
      <c r="C85" s="7" t="str">
        <f>LIST!C132</f>
        <v>Slocum</v>
      </c>
      <c r="D85" s="7" t="str">
        <f>LIST!D132</f>
        <v>Steve</v>
      </c>
      <c r="F85" s="9">
        <f>LIST!A182</f>
        <v>181</v>
      </c>
      <c r="G85" s="7" t="str">
        <f>LIST!B182</f>
        <v>Active</v>
      </c>
      <c r="H85" s="7" t="str">
        <f>LIST!C182</f>
        <v>Saunders</v>
      </c>
      <c r="I85" s="7" t="str">
        <f>LIST!D182</f>
        <v>Stephen</v>
      </c>
    </row>
    <row r="86" spans="1:9" ht="12.75">
      <c r="A86" s="9">
        <f>LIST!A133</f>
        <v>132</v>
      </c>
      <c r="B86" s="7" t="str">
        <f>LIST!B133</f>
        <v>Active</v>
      </c>
      <c r="C86" s="7" t="str">
        <f>LIST!C133</f>
        <v>Jackson</v>
      </c>
      <c r="D86" s="7" t="str">
        <f>LIST!D133</f>
        <v>David</v>
      </c>
      <c r="F86" s="9">
        <f>LIST!A183</f>
        <v>182</v>
      </c>
      <c r="G86" s="7" t="str">
        <f>LIST!B183</f>
        <v>Open</v>
      </c>
      <c r="H86" s="7" t="str">
        <f>LIST!C183</f>
        <v>-</v>
      </c>
      <c r="I86" s="7" t="str">
        <f>LIST!D183</f>
        <v>-</v>
      </c>
    </row>
    <row r="87" spans="1:9" ht="12.75">
      <c r="A87" s="9">
        <f>LIST!A134</f>
        <v>133</v>
      </c>
      <c r="B87" s="7" t="str">
        <f>LIST!B134</f>
        <v>Active</v>
      </c>
      <c r="C87" s="7" t="str">
        <f>LIST!C134</f>
        <v>Shuffler</v>
      </c>
      <c r="D87" s="7" t="str">
        <f>LIST!D134</f>
        <v>Garfield</v>
      </c>
      <c r="F87" s="9">
        <f>LIST!A184</f>
        <v>183</v>
      </c>
      <c r="G87" s="7" t="str">
        <f>LIST!B184</f>
        <v>Active</v>
      </c>
      <c r="H87" s="7" t="str">
        <f>LIST!C184</f>
        <v>Bloomer</v>
      </c>
      <c r="I87" s="7" t="str">
        <f>LIST!D184</f>
        <v>Michael</v>
      </c>
    </row>
    <row r="88" spans="1:9" ht="12.75">
      <c r="A88" s="9">
        <f>LIST!A135</f>
        <v>134</v>
      </c>
      <c r="B88" s="7" t="str">
        <f>LIST!B135</f>
        <v>Open</v>
      </c>
      <c r="C88" s="7" t="str">
        <f>LIST!C135</f>
        <v>-</v>
      </c>
      <c r="D88" s="7" t="str">
        <f>LIST!D135</f>
        <v>-</v>
      </c>
      <c r="F88" s="9">
        <f>LIST!A185</f>
        <v>184</v>
      </c>
      <c r="G88" s="7" t="str">
        <f>LIST!B185</f>
        <v>Open</v>
      </c>
      <c r="H88" s="7" t="str">
        <f>LIST!C185</f>
        <v>-</v>
      </c>
      <c r="I88" s="7" t="str">
        <f>LIST!D185</f>
        <v>-</v>
      </c>
    </row>
    <row r="89" spans="1:9" ht="12.75">
      <c r="A89" s="9">
        <f>LIST!A136</f>
        <v>135</v>
      </c>
      <c r="B89" s="7" t="str">
        <f>LIST!B136</f>
        <v>Open</v>
      </c>
      <c r="C89" s="7" t="str">
        <f>LIST!C136</f>
        <v>-</v>
      </c>
      <c r="D89" s="7" t="str">
        <f>LIST!D136</f>
        <v>-</v>
      </c>
      <c r="F89" s="9">
        <f>LIST!A186</f>
        <v>185</v>
      </c>
      <c r="G89" s="7" t="str">
        <f>LIST!B186</f>
        <v>Open</v>
      </c>
      <c r="H89" s="7" t="str">
        <f>LIST!C186</f>
        <v>-</v>
      </c>
      <c r="I89" s="7" t="str">
        <f>LIST!D186</f>
        <v>-</v>
      </c>
    </row>
    <row r="90" spans="1:9" ht="12.75">
      <c r="A90" s="9">
        <f>LIST!A137</f>
        <v>136</v>
      </c>
      <c r="B90" s="7" t="str">
        <f>LIST!B137</f>
        <v>Open</v>
      </c>
      <c r="C90" s="7" t="str">
        <f>LIST!C137</f>
        <v>-</v>
      </c>
      <c r="D90" s="7" t="str">
        <f>LIST!D137</f>
        <v>-</v>
      </c>
      <c r="F90" s="9">
        <f>LIST!A187</f>
        <v>186</v>
      </c>
      <c r="G90" s="7" t="str">
        <f>LIST!B187</f>
        <v>Active</v>
      </c>
      <c r="H90" s="7" t="str">
        <f>LIST!C187</f>
        <v>Culler</v>
      </c>
      <c r="I90" s="7" t="str">
        <f>LIST!D187</f>
        <v>Cherie</v>
      </c>
    </row>
    <row r="91" spans="1:9" ht="12.75">
      <c r="A91" s="9">
        <f>LIST!A138</f>
        <v>137</v>
      </c>
      <c r="B91" s="7" t="str">
        <f>LIST!B138</f>
        <v>Active</v>
      </c>
      <c r="C91" s="7" t="str">
        <f>LIST!C138</f>
        <v>Phillips</v>
      </c>
      <c r="D91" s="7" t="str">
        <f>LIST!D138</f>
        <v>Matt</v>
      </c>
      <c r="F91" s="9">
        <f>LIST!A188</f>
        <v>187</v>
      </c>
      <c r="G91" s="7" t="str">
        <f>LIST!B188</f>
        <v>Open</v>
      </c>
      <c r="H91" s="7" t="str">
        <f>LIST!C188</f>
        <v>-</v>
      </c>
      <c r="I91" s="7" t="str">
        <f>LIST!D188</f>
        <v>-</v>
      </c>
    </row>
    <row r="92" spans="1:9" ht="12.75">
      <c r="A92" s="9">
        <f>LIST!A139</f>
        <v>138</v>
      </c>
      <c r="B92" s="7" t="str">
        <f>LIST!B139</f>
        <v>Active</v>
      </c>
      <c r="C92" s="7" t="str">
        <f>LIST!C139</f>
        <v>Williamson</v>
      </c>
      <c r="D92" s="7" t="str">
        <f>LIST!D139</f>
        <v>Tim</v>
      </c>
      <c r="F92" s="9">
        <f>LIST!A189</f>
        <v>188</v>
      </c>
      <c r="G92" s="7" t="str">
        <f>LIST!B189</f>
        <v>Open</v>
      </c>
      <c r="H92" s="7" t="str">
        <f>LIST!C189</f>
        <v>-</v>
      </c>
      <c r="I92" s="7" t="str">
        <f>LIST!D189</f>
        <v>-</v>
      </c>
    </row>
    <row r="93" spans="1:9" ht="12.75">
      <c r="A93" s="9">
        <f>LIST!A140</f>
        <v>139</v>
      </c>
      <c r="B93" s="7" t="str">
        <f>LIST!B140</f>
        <v>Active</v>
      </c>
      <c r="C93" s="7" t="str">
        <f>LIST!C140</f>
        <v>Antonisse</v>
      </c>
      <c r="D93" s="7" t="str">
        <f>LIST!D140</f>
        <v>Robert</v>
      </c>
      <c r="F93" s="9">
        <f>LIST!A190</f>
        <v>189</v>
      </c>
      <c r="G93" s="7" t="str">
        <f>LIST!B190</f>
        <v>Open</v>
      </c>
      <c r="H93" s="7" t="str">
        <f>LIST!C190</f>
        <v>-</v>
      </c>
      <c r="I93" s="7" t="str">
        <f>LIST!D190</f>
        <v>-</v>
      </c>
    </row>
    <row r="94" spans="1:9" ht="12.75">
      <c r="A94" s="9">
        <f>LIST!A141</f>
        <v>140</v>
      </c>
      <c r="B94" s="7" t="str">
        <f>LIST!B141</f>
        <v>Active</v>
      </c>
      <c r="C94" s="7" t="str">
        <f>LIST!C141</f>
        <v>Escudero</v>
      </c>
      <c r="D94" s="7" t="str">
        <f>LIST!D141</f>
        <v>Christian</v>
      </c>
      <c r="F94" s="9">
        <f>LIST!A191</f>
        <v>190</v>
      </c>
      <c r="G94" s="7" t="str">
        <f>LIST!B191</f>
        <v>Active</v>
      </c>
      <c r="H94" s="7" t="str">
        <f>LIST!C191</f>
        <v>Peterson</v>
      </c>
      <c r="I94" s="7" t="str">
        <f>LIST!D191</f>
        <v>Rob</v>
      </c>
    </row>
    <row r="95" spans="1:9" ht="12.75">
      <c r="A95" s="9">
        <f>LIST!A142</f>
        <v>141</v>
      </c>
      <c r="B95" s="7" t="str">
        <f>LIST!B142</f>
        <v>Active</v>
      </c>
      <c r="C95" s="7" t="str">
        <f>LIST!C142</f>
        <v>Chu</v>
      </c>
      <c r="D95" s="7" t="str">
        <f>LIST!D142</f>
        <v>Dave</v>
      </c>
      <c r="F95" s="9">
        <f>LIST!A192</f>
        <v>191</v>
      </c>
      <c r="G95" s="7" t="str">
        <f>LIST!B192</f>
        <v>Active</v>
      </c>
      <c r="H95" s="7" t="str">
        <f>LIST!C192</f>
        <v>Carroll</v>
      </c>
      <c r="I95" s="7" t="str">
        <f>LIST!D192</f>
        <v>David</v>
      </c>
    </row>
    <row r="96" spans="1:9" ht="12.75">
      <c r="A96" s="9">
        <f>LIST!A143</f>
        <v>142</v>
      </c>
      <c r="B96" s="7" t="str">
        <f>LIST!B143</f>
        <v>Active</v>
      </c>
      <c r="C96" s="7" t="str">
        <f>LIST!C143</f>
        <v>Cornejo-cheng</v>
      </c>
      <c r="D96" s="7" t="str">
        <f>LIST!D143</f>
        <v>Roberto</v>
      </c>
      <c r="F96" s="9">
        <f>LIST!A193</f>
        <v>192</v>
      </c>
      <c r="G96" s="7" t="str">
        <f>LIST!B193</f>
        <v>Open</v>
      </c>
      <c r="H96" s="7" t="str">
        <f>LIST!C193</f>
        <v>-</v>
      </c>
      <c r="I96" s="7" t="str">
        <f>LIST!D193</f>
        <v>-</v>
      </c>
    </row>
    <row r="97" spans="1:9" ht="12.75">
      <c r="A97" s="9">
        <f>LIST!A144</f>
        <v>143</v>
      </c>
      <c r="B97" s="7" t="str">
        <f>LIST!B144</f>
        <v>Open</v>
      </c>
      <c r="C97" s="7" t="str">
        <f>LIST!C144</f>
        <v>-</v>
      </c>
      <c r="D97" s="7" t="str">
        <f>LIST!D144</f>
        <v>-</v>
      </c>
      <c r="F97" s="9">
        <f>LIST!A194</f>
        <v>193</v>
      </c>
      <c r="G97" s="7" t="str">
        <f>LIST!B194</f>
        <v>Open</v>
      </c>
      <c r="H97" s="7" t="str">
        <f>LIST!C194</f>
        <v>-</v>
      </c>
      <c r="I97" s="7" t="str">
        <f>LIST!D194</f>
        <v>-</v>
      </c>
    </row>
    <row r="98" spans="1:9" ht="12.75">
      <c r="A98" s="9">
        <f>LIST!A145</f>
        <v>144</v>
      </c>
      <c r="B98" s="7" t="str">
        <f>LIST!B145</f>
        <v>Active</v>
      </c>
      <c r="C98" s="7" t="str">
        <f>LIST!C145</f>
        <v>Parcon</v>
      </c>
      <c r="D98" s="7" t="str">
        <f>LIST!D145</f>
        <v>Jay</v>
      </c>
      <c r="F98" s="9">
        <f>LIST!A195</f>
        <v>194</v>
      </c>
      <c r="G98" s="7" t="str">
        <f>LIST!B195</f>
        <v>Open</v>
      </c>
      <c r="H98" s="7" t="str">
        <f>LIST!C195</f>
        <v>-</v>
      </c>
      <c r="I98" s="7" t="str">
        <f>LIST!D195</f>
        <v>-</v>
      </c>
    </row>
    <row r="99" spans="1:9" ht="12.75">
      <c r="A99" s="9">
        <f>LIST!A146</f>
        <v>145</v>
      </c>
      <c r="B99" s="7" t="str">
        <f>LIST!B146</f>
        <v>Open</v>
      </c>
      <c r="C99" s="7" t="str">
        <f>LIST!C146</f>
        <v>-</v>
      </c>
      <c r="D99" s="7" t="str">
        <f>LIST!D146</f>
        <v>-</v>
      </c>
      <c r="F99" s="9">
        <f>LIST!A196</f>
        <v>195</v>
      </c>
      <c r="G99" s="7" t="str">
        <f>LIST!B196</f>
        <v>Open</v>
      </c>
      <c r="H99" s="7" t="str">
        <f>LIST!C196</f>
        <v>-</v>
      </c>
      <c r="I99" s="7" t="str">
        <f>LIST!D196</f>
        <v>-</v>
      </c>
    </row>
    <row r="100" spans="1:9" ht="12.75">
      <c r="A100" s="9">
        <f>LIST!A147</f>
        <v>146</v>
      </c>
      <c r="B100" s="7" t="str">
        <f>LIST!B147</f>
        <v>Open</v>
      </c>
      <c r="C100" s="7" t="str">
        <f>LIST!C147</f>
        <v>-</v>
      </c>
      <c r="D100" s="7" t="str">
        <f>LIST!D147</f>
        <v>-</v>
      </c>
      <c r="F100" s="9">
        <f>LIST!A197</f>
        <v>196</v>
      </c>
      <c r="G100" s="7" t="str">
        <f>LIST!B197</f>
        <v>Open</v>
      </c>
      <c r="H100" s="7" t="str">
        <f>LIST!C197</f>
        <v>-</v>
      </c>
      <c r="I100" s="7" t="str">
        <f>LIST!D197</f>
        <v>-</v>
      </c>
    </row>
    <row r="101" spans="1:9" ht="12.75">
      <c r="A101" s="9">
        <f>LIST!A148</f>
        <v>147</v>
      </c>
      <c r="B101" s="7" t="str">
        <f>LIST!B148</f>
        <v>Active</v>
      </c>
      <c r="C101" s="7" t="str">
        <f>LIST!C148</f>
        <v>Najewicz</v>
      </c>
      <c r="D101" s="7" t="str">
        <f>LIST!D148</f>
        <v>Meredith</v>
      </c>
      <c r="F101" s="9">
        <f>LIST!A198</f>
        <v>197</v>
      </c>
      <c r="G101" s="7" t="str">
        <f>LIST!B198</f>
        <v>Open</v>
      </c>
      <c r="H101" s="7" t="str">
        <f>LIST!C198</f>
        <v>-</v>
      </c>
      <c r="I101" s="7" t="str">
        <f>LIST!D198</f>
        <v>-</v>
      </c>
    </row>
    <row r="102" spans="1:9" ht="12.75">
      <c r="A102" s="9">
        <f>LIST!A149</f>
        <v>148</v>
      </c>
      <c r="B102" s="7" t="str">
        <f>LIST!B149</f>
        <v>Open</v>
      </c>
      <c r="C102" s="7" t="str">
        <f>LIST!C149</f>
        <v>-</v>
      </c>
      <c r="D102" s="7" t="str">
        <f>LIST!D149</f>
        <v>-</v>
      </c>
      <c r="F102" s="9">
        <f>LIST!A199</f>
        <v>198</v>
      </c>
      <c r="G102" s="7" t="str">
        <f>LIST!B199</f>
        <v>Open</v>
      </c>
      <c r="H102" s="7" t="str">
        <f>LIST!C199</f>
        <v>-</v>
      </c>
      <c r="I102" s="7" t="str">
        <f>LIST!D199</f>
        <v>-</v>
      </c>
    </row>
    <row r="103" spans="1:9" ht="12.75">
      <c r="A103" s="9">
        <f>LIST!A150</f>
        <v>149</v>
      </c>
      <c r="B103" s="7" t="str">
        <f>LIST!B150</f>
        <v>Open</v>
      </c>
      <c r="C103" s="7" t="str">
        <f>LIST!C150</f>
        <v>-</v>
      </c>
      <c r="D103" s="7" t="str">
        <f>LIST!D150</f>
        <v>-</v>
      </c>
      <c r="F103" s="9">
        <f>LIST!A200</f>
        <v>199</v>
      </c>
      <c r="G103" s="7" t="str">
        <f>LIST!B200</f>
        <v>Active</v>
      </c>
      <c r="H103" s="7" t="str">
        <f>LIST!C200</f>
        <v>Waters</v>
      </c>
      <c r="I103" s="7" t="str">
        <f>LIST!D200</f>
        <v>Steve</v>
      </c>
    </row>
    <row r="105" spans="1:9" ht="12.75">
      <c r="A105" s="8" t="str">
        <f>LIST!$A$1</f>
        <v>Number</v>
      </c>
      <c r="B105" s="6" t="str">
        <f>LIST!$B$1</f>
        <v>Status</v>
      </c>
      <c r="C105" s="6" t="str">
        <f>LIST!$C$1</f>
        <v>Last</v>
      </c>
      <c r="D105" s="6" t="str">
        <f>LIST!$D$1</f>
        <v>First</v>
      </c>
      <c r="E105" s="5"/>
      <c r="F105" s="8" t="str">
        <f>LIST!$A$1</f>
        <v>Number</v>
      </c>
      <c r="G105" s="6" t="str">
        <f>LIST!$B$1</f>
        <v>Status</v>
      </c>
      <c r="H105" s="6" t="str">
        <f>LIST!$C$1</f>
        <v>Last</v>
      </c>
      <c r="I105" s="6" t="str">
        <f>LIST!$D$1</f>
        <v>First</v>
      </c>
    </row>
    <row r="106" spans="1:9" ht="12.75">
      <c r="A106" s="9">
        <f>LIST!A201</f>
        <v>200</v>
      </c>
      <c r="B106" s="7" t="str">
        <f>LIST!B201</f>
        <v>Active</v>
      </c>
      <c r="C106" s="7" t="str">
        <f>LIST!C201</f>
        <v>Semrad</v>
      </c>
      <c r="D106" s="7" t="str">
        <f>LIST!D201</f>
        <v>Matt</v>
      </c>
      <c r="F106" s="9">
        <f>LIST!A251</f>
        <v>250</v>
      </c>
      <c r="G106" s="7" t="str">
        <f>LIST!B251</f>
        <v>Open</v>
      </c>
      <c r="H106" s="7" t="str">
        <f>LIST!C251</f>
        <v>-</v>
      </c>
      <c r="I106" s="7" t="str">
        <f>LIST!D251</f>
        <v>-</v>
      </c>
    </row>
    <row r="107" spans="1:9" ht="12.75">
      <c r="A107" s="9">
        <f>LIST!A202</f>
        <v>201</v>
      </c>
      <c r="B107" s="7" t="str">
        <f>LIST!B202</f>
        <v>Open</v>
      </c>
      <c r="C107" s="7" t="str">
        <f>LIST!C202</f>
        <v>-</v>
      </c>
      <c r="D107" s="7" t="str">
        <f>LIST!D202</f>
        <v>-</v>
      </c>
      <c r="F107" s="9">
        <f>LIST!A252</f>
        <v>251</v>
      </c>
      <c r="G107" s="7" t="str">
        <f>LIST!B252</f>
        <v>Open</v>
      </c>
      <c r="H107" s="7" t="str">
        <f>LIST!C252</f>
        <v>-</v>
      </c>
      <c r="I107" s="7" t="str">
        <f>LIST!D252</f>
        <v>-</v>
      </c>
    </row>
    <row r="108" spans="1:9" ht="12.75">
      <c r="A108" s="9">
        <f>LIST!A203</f>
        <v>202</v>
      </c>
      <c r="B108" s="7" t="str">
        <f>LIST!B203</f>
        <v>Open</v>
      </c>
      <c r="C108" s="7" t="str">
        <f>LIST!C203</f>
        <v>-</v>
      </c>
      <c r="D108" s="7" t="str">
        <f>LIST!D203</f>
        <v>-</v>
      </c>
      <c r="F108" s="9">
        <f>LIST!A253</f>
        <v>252</v>
      </c>
      <c r="G108" s="7" t="str">
        <f>LIST!B253</f>
        <v>Open</v>
      </c>
      <c r="H108" s="7" t="str">
        <f>LIST!C253</f>
        <v>-</v>
      </c>
      <c r="I108" s="7" t="str">
        <f>LIST!D253</f>
        <v>-</v>
      </c>
    </row>
    <row r="109" spans="1:9" ht="12.75">
      <c r="A109" s="9">
        <f>LIST!A204</f>
        <v>203</v>
      </c>
      <c r="B109" s="7" t="str">
        <f>LIST!B204</f>
        <v>Open</v>
      </c>
      <c r="C109" s="7" t="str">
        <f>LIST!C204</f>
        <v>-</v>
      </c>
      <c r="D109" s="7" t="str">
        <f>LIST!D204</f>
        <v>-</v>
      </c>
      <c r="F109" s="9">
        <f>LIST!A254</f>
        <v>253</v>
      </c>
      <c r="G109" s="7" t="str">
        <f>LIST!B254</f>
        <v>Open</v>
      </c>
      <c r="H109" s="7" t="str">
        <f>LIST!C254</f>
        <v>-</v>
      </c>
      <c r="I109" s="7" t="str">
        <f>LIST!D254</f>
        <v>-</v>
      </c>
    </row>
    <row r="110" spans="1:9" ht="12.75">
      <c r="A110" s="9">
        <f>LIST!A205</f>
        <v>204</v>
      </c>
      <c r="B110" s="7" t="str">
        <f>LIST!B205</f>
        <v>Open</v>
      </c>
      <c r="C110" s="7" t="str">
        <f>LIST!C205</f>
        <v>-</v>
      </c>
      <c r="D110" s="7" t="str">
        <f>LIST!D205</f>
        <v>-</v>
      </c>
      <c r="F110" s="9">
        <f>LIST!A255</f>
        <v>254</v>
      </c>
      <c r="G110" s="7" t="str">
        <f>LIST!B255</f>
        <v>Open</v>
      </c>
      <c r="H110" s="7" t="str">
        <f>LIST!C255</f>
        <v>-</v>
      </c>
      <c r="I110" s="7" t="str">
        <f>LIST!D255</f>
        <v>-</v>
      </c>
    </row>
    <row r="111" spans="1:9" ht="12.75">
      <c r="A111" s="9">
        <f>LIST!A206</f>
        <v>205</v>
      </c>
      <c r="B111" s="7" t="str">
        <f>LIST!B206</f>
        <v>Open</v>
      </c>
      <c r="C111" s="7" t="str">
        <f>LIST!C206</f>
        <v>-</v>
      </c>
      <c r="D111" s="7" t="str">
        <f>LIST!D206</f>
        <v>-</v>
      </c>
      <c r="F111" s="9">
        <f>LIST!A256</f>
        <v>255</v>
      </c>
      <c r="G111" s="7" t="str">
        <f>LIST!B256</f>
        <v>Open</v>
      </c>
      <c r="H111" s="7" t="str">
        <f>LIST!C256</f>
        <v>-</v>
      </c>
      <c r="I111" s="7" t="str">
        <f>LIST!D256</f>
        <v>-</v>
      </c>
    </row>
    <row r="112" spans="1:9" ht="12.75">
      <c r="A112" s="9">
        <f>LIST!A207</f>
        <v>206</v>
      </c>
      <c r="B112" s="7" t="str">
        <f>LIST!B207</f>
        <v>Open</v>
      </c>
      <c r="C112" s="7" t="str">
        <f>LIST!C207</f>
        <v>-</v>
      </c>
      <c r="D112" s="7" t="str">
        <f>LIST!D207</f>
        <v>-</v>
      </c>
      <c r="F112" s="9">
        <f>LIST!A257</f>
        <v>256</v>
      </c>
      <c r="G112" s="7" t="str">
        <f>LIST!B257</f>
        <v>Open</v>
      </c>
      <c r="H112" s="7" t="str">
        <f>LIST!C257</f>
        <v>-</v>
      </c>
      <c r="I112" s="7" t="str">
        <f>LIST!D257</f>
        <v>-</v>
      </c>
    </row>
    <row r="113" spans="1:9" ht="12.75">
      <c r="A113" s="9">
        <f>LIST!A208</f>
        <v>207</v>
      </c>
      <c r="B113" s="7" t="str">
        <f>LIST!B208</f>
        <v>Active</v>
      </c>
      <c r="C113" s="7" t="str">
        <f>LIST!C208</f>
        <v>Chin</v>
      </c>
      <c r="D113" s="7" t="str">
        <f>LIST!D208</f>
        <v>Kenneth</v>
      </c>
      <c r="F113" s="9">
        <f>LIST!A258</f>
        <v>257</v>
      </c>
      <c r="G113" s="7" t="str">
        <f>LIST!B258</f>
        <v>Open</v>
      </c>
      <c r="H113" s="7" t="str">
        <f>LIST!C258</f>
        <v>-</v>
      </c>
      <c r="I113" s="7" t="str">
        <f>LIST!D258</f>
        <v>-</v>
      </c>
    </row>
    <row r="114" spans="1:9" ht="12.75">
      <c r="A114" s="9">
        <f>LIST!A209</f>
        <v>208</v>
      </c>
      <c r="B114" s="7" t="str">
        <f>LIST!B209</f>
        <v>Open</v>
      </c>
      <c r="C114" s="7" t="str">
        <f>LIST!C209</f>
        <v>-</v>
      </c>
      <c r="D114" s="7" t="str">
        <f>LIST!D209</f>
        <v>-</v>
      </c>
      <c r="F114" s="9">
        <f>LIST!A259</f>
        <v>258</v>
      </c>
      <c r="G114" s="7" t="str">
        <f>LIST!B259</f>
        <v>Open</v>
      </c>
      <c r="H114" s="7" t="str">
        <f>LIST!C259</f>
        <v>-</v>
      </c>
      <c r="I114" s="7" t="str">
        <f>LIST!D259</f>
        <v>-</v>
      </c>
    </row>
    <row r="115" spans="1:9" ht="12.75">
      <c r="A115" s="9">
        <f>LIST!A210</f>
        <v>209</v>
      </c>
      <c r="B115" s="7" t="str">
        <f>LIST!B210</f>
        <v>Active</v>
      </c>
      <c r="C115" s="7" t="str">
        <f>LIST!C210</f>
        <v>Karaffa</v>
      </c>
      <c r="D115" s="7" t="str">
        <f>LIST!D210</f>
        <v>Robert</v>
      </c>
      <c r="F115" s="9">
        <f>LIST!A260</f>
        <v>259</v>
      </c>
      <c r="G115" s="7" t="str">
        <f>LIST!B260</f>
        <v>Open</v>
      </c>
      <c r="H115" s="7" t="str">
        <f>LIST!C260</f>
        <v>-</v>
      </c>
      <c r="I115" s="7" t="str">
        <f>LIST!D260</f>
        <v>-</v>
      </c>
    </row>
    <row r="116" spans="1:9" ht="12.75">
      <c r="A116" s="9">
        <f>LIST!A211</f>
        <v>210</v>
      </c>
      <c r="B116" s="7" t="str">
        <f>LIST!B211</f>
        <v>Active</v>
      </c>
      <c r="C116" s="7" t="str">
        <f>LIST!C211</f>
        <v>Chambers</v>
      </c>
      <c r="D116" s="7" t="str">
        <f>LIST!D211</f>
        <v>Amy</v>
      </c>
      <c r="F116" s="9">
        <f>LIST!A261</f>
        <v>260</v>
      </c>
      <c r="G116" s="7" t="str">
        <f>LIST!B261</f>
        <v>Active</v>
      </c>
      <c r="H116" s="7" t="str">
        <f>LIST!C261</f>
        <v>Koch</v>
      </c>
      <c r="I116" s="7" t="str">
        <f>LIST!D261</f>
        <v>Philip</v>
      </c>
    </row>
    <row r="117" spans="1:9" ht="12.75">
      <c r="A117" s="9">
        <f>LIST!A212</f>
        <v>211</v>
      </c>
      <c r="B117" s="7" t="str">
        <f>LIST!B212</f>
        <v>Active</v>
      </c>
      <c r="C117" s="7" t="str">
        <f>LIST!C212</f>
        <v>Chambers</v>
      </c>
      <c r="D117" s="7" t="str">
        <f>LIST!D212</f>
        <v>Larry</v>
      </c>
      <c r="F117" s="9">
        <f>LIST!A262</f>
        <v>261</v>
      </c>
      <c r="G117" s="7" t="str">
        <f>LIST!B262</f>
        <v>Active</v>
      </c>
      <c r="H117" s="7" t="str">
        <f>LIST!C262</f>
        <v>Hunt</v>
      </c>
      <c r="I117" s="7" t="str">
        <f>LIST!D262</f>
        <v>James</v>
      </c>
    </row>
    <row r="118" spans="1:9" ht="12.75">
      <c r="A118" s="9">
        <f>LIST!A213</f>
        <v>212</v>
      </c>
      <c r="B118" s="7" t="str">
        <f>LIST!B213</f>
        <v>Open</v>
      </c>
      <c r="C118" s="7" t="str">
        <f>LIST!C213</f>
        <v>-</v>
      </c>
      <c r="D118" s="7" t="str">
        <f>LIST!D213</f>
        <v>-</v>
      </c>
      <c r="F118" s="9">
        <f>LIST!A263</f>
        <v>262</v>
      </c>
      <c r="G118" s="7" t="str">
        <f>LIST!B263</f>
        <v>Open</v>
      </c>
      <c r="H118" s="7" t="str">
        <f>LIST!C263</f>
        <v>-</v>
      </c>
      <c r="I118" s="7" t="str">
        <f>LIST!D263</f>
        <v>-</v>
      </c>
    </row>
    <row r="119" spans="1:9" ht="12.75">
      <c r="A119" s="9">
        <f>LIST!A214</f>
        <v>213</v>
      </c>
      <c r="B119" s="7" t="str">
        <f>LIST!B214</f>
        <v>Active</v>
      </c>
      <c r="C119" s="7" t="str">
        <f>LIST!C214</f>
        <v>Norris</v>
      </c>
      <c r="D119" s="7" t="str">
        <f>LIST!D214</f>
        <v>Brett</v>
      </c>
      <c r="F119" s="9">
        <f>LIST!A264</f>
        <v>263</v>
      </c>
      <c r="G119" s="7" t="str">
        <f>LIST!B264</f>
        <v>Open</v>
      </c>
      <c r="H119" s="7" t="str">
        <f>LIST!C264</f>
        <v>-</v>
      </c>
      <c r="I119" s="7" t="str">
        <f>LIST!D264</f>
        <v>-</v>
      </c>
    </row>
    <row r="120" spans="1:9" ht="12.75">
      <c r="A120" s="9">
        <f>LIST!A215</f>
        <v>214</v>
      </c>
      <c r="B120" s="7" t="str">
        <f>LIST!B215</f>
        <v>Open</v>
      </c>
      <c r="C120" s="7" t="str">
        <f>LIST!C215</f>
        <v>-</v>
      </c>
      <c r="D120" s="7" t="str">
        <f>LIST!D215</f>
        <v>-</v>
      </c>
      <c r="F120" s="9">
        <f>LIST!A265</f>
        <v>264</v>
      </c>
      <c r="G120" s="7" t="str">
        <f>LIST!B265</f>
        <v>Open</v>
      </c>
      <c r="H120" s="7" t="str">
        <f>LIST!C265</f>
        <v>-</v>
      </c>
      <c r="I120" s="7" t="str">
        <f>LIST!D265</f>
        <v>-</v>
      </c>
    </row>
    <row r="121" spans="1:9" ht="12.75">
      <c r="A121" s="9">
        <f>LIST!A216</f>
        <v>215</v>
      </c>
      <c r="B121" s="7" t="str">
        <f>LIST!B216</f>
        <v>Open</v>
      </c>
      <c r="C121" s="7" t="str">
        <f>LIST!C216</f>
        <v>-</v>
      </c>
      <c r="D121" s="7" t="str">
        <f>LIST!D216</f>
        <v>-</v>
      </c>
      <c r="F121" s="9">
        <f>LIST!A266</f>
        <v>265</v>
      </c>
      <c r="G121" s="7" t="str">
        <f>LIST!B266</f>
        <v>Open</v>
      </c>
      <c r="H121" s="7" t="str">
        <f>LIST!C266</f>
        <v>-</v>
      </c>
      <c r="I121" s="7" t="str">
        <f>LIST!D266</f>
        <v>-</v>
      </c>
    </row>
    <row r="122" spans="1:9" ht="12.75">
      <c r="A122" s="9">
        <f>LIST!A217</f>
        <v>216</v>
      </c>
      <c r="B122" s="7" t="str">
        <f>LIST!B217</f>
        <v>Open</v>
      </c>
      <c r="C122" s="7" t="str">
        <f>LIST!C217</f>
        <v>-</v>
      </c>
      <c r="D122" s="7" t="str">
        <f>LIST!D217</f>
        <v>-</v>
      </c>
      <c r="F122" s="9">
        <f>LIST!A267</f>
        <v>266</v>
      </c>
      <c r="G122" s="7" t="str">
        <f>LIST!B267</f>
        <v>Open</v>
      </c>
      <c r="H122" s="7" t="str">
        <f>LIST!C267</f>
        <v>-</v>
      </c>
      <c r="I122" s="7" t="str">
        <f>LIST!D267</f>
        <v>-</v>
      </c>
    </row>
    <row r="123" spans="1:9" ht="12.75">
      <c r="A123" s="9">
        <f>LIST!A218</f>
        <v>217</v>
      </c>
      <c r="B123" s="7" t="str">
        <f>LIST!B218</f>
        <v>Open</v>
      </c>
      <c r="C123" s="7" t="str">
        <f>LIST!C218</f>
        <v>-</v>
      </c>
      <c r="D123" s="7" t="str">
        <f>LIST!D218</f>
        <v>-</v>
      </c>
      <c r="F123" s="9">
        <f>LIST!A268</f>
        <v>267</v>
      </c>
      <c r="G123" s="7" t="str">
        <f>LIST!B268</f>
        <v>Open</v>
      </c>
      <c r="H123" s="7" t="str">
        <f>LIST!C268</f>
        <v>-</v>
      </c>
      <c r="I123" s="7" t="str">
        <f>LIST!D268</f>
        <v>-</v>
      </c>
    </row>
    <row r="124" spans="1:9" ht="12.75">
      <c r="A124" s="9">
        <f>LIST!A219</f>
        <v>218</v>
      </c>
      <c r="B124" s="7" t="str">
        <f>LIST!B219</f>
        <v>Open</v>
      </c>
      <c r="C124" s="7" t="str">
        <f>LIST!C219</f>
        <v>-</v>
      </c>
      <c r="D124" s="7" t="str">
        <f>LIST!D219</f>
        <v>-</v>
      </c>
      <c r="F124" s="9">
        <f>LIST!A269</f>
        <v>268</v>
      </c>
      <c r="G124" s="7" t="str">
        <f>LIST!B269</f>
        <v>Open</v>
      </c>
      <c r="H124" s="7" t="str">
        <f>LIST!C269</f>
        <v>-</v>
      </c>
      <c r="I124" s="7" t="str">
        <f>LIST!D269</f>
        <v>-</v>
      </c>
    </row>
    <row r="125" spans="1:9" ht="12.75">
      <c r="A125" s="9">
        <f>LIST!A220</f>
        <v>219</v>
      </c>
      <c r="B125" s="7" t="str">
        <f>LIST!B220</f>
        <v>Active</v>
      </c>
      <c r="C125" s="7" t="str">
        <f>LIST!C220</f>
        <v>Morel</v>
      </c>
      <c r="D125" s="7" t="str">
        <f>LIST!D220</f>
        <v>Michael</v>
      </c>
      <c r="F125" s="9">
        <f>LIST!A270</f>
        <v>269</v>
      </c>
      <c r="G125" s="7" t="str">
        <f>LIST!B270</f>
        <v>Open</v>
      </c>
      <c r="H125" s="7" t="str">
        <f>LIST!C270</f>
        <v>-</v>
      </c>
      <c r="I125" s="7" t="str">
        <f>LIST!D270</f>
        <v>-</v>
      </c>
    </row>
    <row r="126" spans="1:9" ht="12.75">
      <c r="A126" s="9">
        <f>LIST!A221</f>
        <v>220</v>
      </c>
      <c r="B126" s="7" t="str">
        <f>LIST!B221</f>
        <v>Open</v>
      </c>
      <c r="C126" s="7" t="str">
        <f>LIST!C221</f>
        <v>-</v>
      </c>
      <c r="D126" s="7" t="str">
        <f>LIST!D221</f>
        <v>-</v>
      </c>
      <c r="F126" s="9">
        <f>LIST!A271</f>
        <v>270</v>
      </c>
      <c r="G126" s="7" t="str">
        <f>LIST!B271</f>
        <v>Open</v>
      </c>
      <c r="H126" s="7" t="str">
        <f>LIST!C271</f>
        <v>-</v>
      </c>
      <c r="I126" s="7" t="str">
        <f>LIST!D271</f>
        <v>-</v>
      </c>
    </row>
    <row r="127" spans="1:9" ht="12.75">
      <c r="A127" s="9">
        <f>LIST!A222</f>
        <v>221</v>
      </c>
      <c r="B127" s="7" t="str">
        <f>LIST!B222</f>
        <v>Active</v>
      </c>
      <c r="C127" s="7" t="str">
        <f>LIST!C222</f>
        <v>Wilkinson</v>
      </c>
      <c r="D127" s="7" t="str">
        <f>LIST!D222</f>
        <v>Randall</v>
      </c>
      <c r="F127" s="9">
        <f>LIST!A272</f>
        <v>271</v>
      </c>
      <c r="G127" s="7" t="str">
        <f>LIST!B272</f>
        <v>Open</v>
      </c>
      <c r="H127" s="7" t="str">
        <f>LIST!C272</f>
        <v>-</v>
      </c>
      <c r="I127" s="7" t="str">
        <f>LIST!D272</f>
        <v>-</v>
      </c>
    </row>
    <row r="128" spans="1:9" ht="12.75">
      <c r="A128" s="9">
        <f>LIST!A223</f>
        <v>222</v>
      </c>
      <c r="B128" s="7" t="str">
        <f>LIST!B223</f>
        <v>Active</v>
      </c>
      <c r="C128" s="7" t="str">
        <f>LIST!C223</f>
        <v>Robertson</v>
      </c>
      <c r="D128" s="7" t="str">
        <f>LIST!D223</f>
        <v>Dave</v>
      </c>
      <c r="F128" s="9">
        <f>LIST!A273</f>
        <v>272</v>
      </c>
      <c r="G128" s="7" t="str">
        <f>LIST!B273</f>
        <v>Active</v>
      </c>
      <c r="H128" s="7" t="str">
        <f>LIST!C273</f>
        <v>Schaefer</v>
      </c>
      <c r="I128" s="7" t="str">
        <f>LIST!D273</f>
        <v>Ted</v>
      </c>
    </row>
    <row r="129" spans="1:9" ht="12.75">
      <c r="A129" s="9">
        <f>LIST!A224</f>
        <v>223</v>
      </c>
      <c r="B129" s="7" t="str">
        <f>LIST!B224</f>
        <v>Open</v>
      </c>
      <c r="C129" s="7" t="str">
        <f>LIST!C224</f>
        <v>-</v>
      </c>
      <c r="D129" s="7" t="str">
        <f>LIST!D224</f>
        <v>-</v>
      </c>
      <c r="F129" s="9">
        <f>LIST!A274</f>
        <v>273</v>
      </c>
      <c r="G129" s="7" t="str">
        <f>LIST!B274</f>
        <v>Open</v>
      </c>
      <c r="H129" s="7" t="str">
        <f>LIST!C274</f>
        <v>-</v>
      </c>
      <c r="I129" s="7" t="str">
        <f>LIST!D274</f>
        <v>-</v>
      </c>
    </row>
    <row r="130" spans="1:9" ht="12.75">
      <c r="A130" s="9">
        <f>LIST!A225</f>
        <v>224</v>
      </c>
      <c r="B130" s="7" t="str">
        <f>LIST!B225</f>
        <v>Open</v>
      </c>
      <c r="C130" s="7" t="str">
        <f>LIST!C225</f>
        <v>-</v>
      </c>
      <c r="D130" s="7" t="str">
        <f>LIST!D225</f>
        <v>-</v>
      </c>
      <c r="F130" s="9">
        <f>LIST!A275</f>
        <v>274</v>
      </c>
      <c r="G130" s="7" t="str">
        <f>LIST!B275</f>
        <v>Open</v>
      </c>
      <c r="H130" s="7" t="str">
        <f>LIST!C275</f>
        <v>-</v>
      </c>
      <c r="I130" s="7" t="str">
        <f>LIST!D275</f>
        <v>-</v>
      </c>
    </row>
    <row r="131" spans="1:9" ht="12.75">
      <c r="A131" s="9">
        <f>LIST!A226</f>
        <v>225</v>
      </c>
      <c r="B131" s="7" t="str">
        <f>LIST!B226</f>
        <v>Open</v>
      </c>
      <c r="C131" s="7" t="str">
        <f>LIST!C226</f>
        <v>-</v>
      </c>
      <c r="D131" s="7" t="str">
        <f>LIST!D226</f>
        <v>-</v>
      </c>
      <c r="F131" s="9">
        <f>LIST!A276</f>
        <v>275</v>
      </c>
      <c r="G131" s="7" t="str">
        <f>LIST!B276</f>
        <v>Open</v>
      </c>
      <c r="H131" s="7" t="str">
        <f>LIST!C276</f>
        <v>-</v>
      </c>
      <c r="I131" s="7" t="str">
        <f>LIST!D276</f>
        <v>-</v>
      </c>
    </row>
    <row r="132" spans="1:9" ht="12.75">
      <c r="A132" s="9">
        <f>LIST!A227</f>
        <v>226</v>
      </c>
      <c r="B132" s="7" t="str">
        <f>LIST!B227</f>
        <v>Open</v>
      </c>
      <c r="C132" s="7" t="str">
        <f>LIST!C227</f>
        <v>-</v>
      </c>
      <c r="D132" s="7" t="str">
        <f>LIST!D227</f>
        <v>-</v>
      </c>
      <c r="F132" s="9">
        <f>LIST!A277</f>
        <v>276</v>
      </c>
      <c r="G132" s="7" t="str">
        <f>LIST!B277</f>
        <v>Open</v>
      </c>
      <c r="H132" s="7" t="str">
        <f>LIST!C277</f>
        <v>-</v>
      </c>
      <c r="I132" s="7" t="str">
        <f>LIST!D277</f>
        <v>-</v>
      </c>
    </row>
    <row r="133" spans="1:9" ht="12.75">
      <c r="A133" s="9">
        <f>LIST!A228</f>
        <v>227</v>
      </c>
      <c r="B133" s="7" t="str">
        <f>LIST!B228</f>
        <v>Open</v>
      </c>
      <c r="C133" s="7" t="str">
        <f>LIST!C228</f>
        <v>-</v>
      </c>
      <c r="D133" s="7" t="str">
        <f>LIST!D228</f>
        <v>-</v>
      </c>
      <c r="F133" s="9">
        <f>LIST!A278</f>
        <v>277</v>
      </c>
      <c r="G133" s="7" t="str">
        <f>LIST!B278</f>
        <v>Open</v>
      </c>
      <c r="H133" s="7" t="str">
        <f>LIST!C278</f>
        <v>-</v>
      </c>
      <c r="I133" s="7" t="str">
        <f>LIST!D278</f>
        <v>-</v>
      </c>
    </row>
    <row r="134" spans="1:9" ht="12.75">
      <c r="A134" s="9">
        <f>LIST!A229</f>
        <v>228</v>
      </c>
      <c r="B134" s="7" t="str">
        <f>LIST!B229</f>
        <v>Open</v>
      </c>
      <c r="C134" s="7" t="str">
        <f>LIST!C229</f>
        <v>-</v>
      </c>
      <c r="D134" s="7" t="str">
        <f>LIST!D229</f>
        <v>-</v>
      </c>
      <c r="F134" s="9">
        <f>LIST!A279</f>
        <v>278</v>
      </c>
      <c r="G134" s="7" t="str">
        <f>LIST!B279</f>
        <v>Open</v>
      </c>
      <c r="H134" s="7" t="str">
        <f>LIST!C279</f>
        <v>-</v>
      </c>
      <c r="I134" s="7" t="str">
        <f>LIST!D279</f>
        <v>-</v>
      </c>
    </row>
    <row r="135" spans="1:9" ht="12.75">
      <c r="A135" s="9">
        <f>LIST!A230</f>
        <v>229</v>
      </c>
      <c r="B135" s="7" t="str">
        <f>LIST!B230</f>
        <v>Open</v>
      </c>
      <c r="C135" s="7" t="str">
        <f>LIST!C230</f>
        <v>-</v>
      </c>
      <c r="D135" s="7" t="str">
        <f>LIST!D230</f>
        <v>-</v>
      </c>
      <c r="F135" s="9">
        <f>LIST!A280</f>
        <v>279</v>
      </c>
      <c r="G135" s="7" t="str">
        <f>LIST!B280</f>
        <v>Open</v>
      </c>
      <c r="H135" s="7" t="str">
        <f>LIST!C280</f>
        <v>-</v>
      </c>
      <c r="I135" s="7" t="str">
        <f>LIST!D280</f>
        <v>-</v>
      </c>
    </row>
    <row r="136" spans="1:9" ht="12.75">
      <c r="A136" s="9">
        <f>LIST!A231</f>
        <v>230</v>
      </c>
      <c r="B136" s="7" t="str">
        <f>LIST!B231</f>
        <v>Open</v>
      </c>
      <c r="C136" s="7" t="str">
        <f>LIST!C231</f>
        <v>-</v>
      </c>
      <c r="D136" s="7" t="str">
        <f>LIST!D231</f>
        <v>-</v>
      </c>
      <c r="F136" s="9">
        <f>LIST!A281</f>
        <v>280</v>
      </c>
      <c r="G136" s="7" t="str">
        <f>LIST!B281</f>
        <v>Open</v>
      </c>
      <c r="H136" s="7" t="str">
        <f>LIST!C281</f>
        <v>-</v>
      </c>
      <c r="I136" s="7" t="str">
        <f>LIST!D281</f>
        <v>-</v>
      </c>
    </row>
    <row r="137" spans="1:9" ht="12.75">
      <c r="A137" s="9">
        <f>LIST!A232</f>
        <v>231</v>
      </c>
      <c r="B137" s="7" t="str">
        <f>LIST!B232</f>
        <v>Open</v>
      </c>
      <c r="C137" s="7" t="str">
        <f>LIST!C232</f>
        <v>-</v>
      </c>
      <c r="D137" s="7" t="str">
        <f>LIST!D232</f>
        <v>-</v>
      </c>
      <c r="F137" s="9">
        <f>LIST!A282</f>
        <v>281</v>
      </c>
      <c r="G137" s="7" t="str">
        <f>LIST!B282</f>
        <v>Open</v>
      </c>
      <c r="H137" s="7" t="str">
        <f>LIST!C282</f>
        <v>-</v>
      </c>
      <c r="I137" s="7" t="str">
        <f>LIST!D282</f>
        <v>-</v>
      </c>
    </row>
    <row r="138" spans="1:9" ht="12.75">
      <c r="A138" s="9">
        <f>LIST!A233</f>
        <v>232</v>
      </c>
      <c r="B138" s="7" t="str">
        <f>LIST!B233</f>
        <v>Open</v>
      </c>
      <c r="C138" s="7" t="str">
        <f>LIST!C233</f>
        <v>-</v>
      </c>
      <c r="D138" s="7" t="str">
        <f>LIST!D233</f>
        <v>-</v>
      </c>
      <c r="F138" s="9">
        <f>LIST!A283</f>
        <v>282</v>
      </c>
      <c r="G138" s="7" t="str">
        <f>LIST!B283</f>
        <v>Open</v>
      </c>
      <c r="H138" s="7" t="str">
        <f>LIST!C283</f>
        <v>-</v>
      </c>
      <c r="I138" s="7" t="str">
        <f>LIST!D283</f>
        <v>-</v>
      </c>
    </row>
    <row r="139" spans="1:9" ht="12.75">
      <c r="A139" s="9">
        <f>LIST!A234</f>
        <v>233</v>
      </c>
      <c r="B139" s="7" t="str">
        <f>LIST!B234</f>
        <v>Active</v>
      </c>
      <c r="C139" s="7" t="str">
        <f>LIST!C234</f>
        <v>Gascoigne</v>
      </c>
      <c r="D139" s="7" t="str">
        <f>LIST!D234</f>
        <v>Aaron</v>
      </c>
      <c r="F139" s="9">
        <f>LIST!A284</f>
        <v>283</v>
      </c>
      <c r="G139" s="7" t="str">
        <f>LIST!B284</f>
        <v>Active</v>
      </c>
      <c r="H139" s="7" t="str">
        <f>LIST!C284</f>
        <v>Jackson</v>
      </c>
      <c r="I139" s="7" t="str">
        <f>LIST!D284</f>
        <v>Nikiba</v>
      </c>
    </row>
    <row r="140" spans="1:9" ht="12.75">
      <c r="A140" s="9">
        <f>LIST!A235</f>
        <v>234</v>
      </c>
      <c r="B140" s="7" t="str">
        <f>LIST!B235</f>
        <v>Open</v>
      </c>
      <c r="C140" s="7" t="str">
        <f>LIST!C235</f>
        <v>-</v>
      </c>
      <c r="D140" s="7" t="str">
        <f>LIST!D235</f>
        <v>-</v>
      </c>
      <c r="F140" s="9">
        <f>LIST!A285</f>
        <v>284</v>
      </c>
      <c r="G140" s="7" t="str">
        <f>LIST!B285</f>
        <v>Open</v>
      </c>
      <c r="H140" s="7" t="str">
        <f>LIST!C285</f>
        <v>-</v>
      </c>
      <c r="I140" s="7" t="str">
        <f>LIST!D285</f>
        <v>-</v>
      </c>
    </row>
    <row r="141" spans="1:9" ht="12.75">
      <c r="A141" s="9">
        <f>LIST!A236</f>
        <v>235</v>
      </c>
      <c r="B141" s="7" t="str">
        <f>LIST!B236</f>
        <v>Open</v>
      </c>
      <c r="C141" s="7" t="str">
        <f>LIST!C236</f>
        <v>-</v>
      </c>
      <c r="D141" s="7" t="str">
        <f>LIST!D236</f>
        <v>-</v>
      </c>
      <c r="F141" s="9">
        <f>LIST!A286</f>
        <v>285</v>
      </c>
      <c r="G141" s="7" t="str">
        <f>LIST!B286</f>
        <v>Open</v>
      </c>
      <c r="H141" s="7" t="str">
        <f>LIST!C286</f>
        <v>-</v>
      </c>
      <c r="I141" s="7" t="str">
        <f>LIST!D286</f>
        <v>-</v>
      </c>
    </row>
    <row r="142" spans="1:9" ht="12.75">
      <c r="A142" s="9">
        <f>LIST!A237</f>
        <v>236</v>
      </c>
      <c r="B142" s="7" t="str">
        <f>LIST!B237</f>
        <v>Open</v>
      </c>
      <c r="C142" s="7" t="str">
        <f>LIST!C237</f>
        <v>-</v>
      </c>
      <c r="D142" s="7" t="str">
        <f>LIST!D237</f>
        <v>-</v>
      </c>
      <c r="F142" s="9">
        <f>LIST!A287</f>
        <v>286</v>
      </c>
      <c r="G142" s="7" t="str">
        <f>LIST!B287</f>
        <v>Open</v>
      </c>
      <c r="H142" s="7" t="str">
        <f>LIST!C287</f>
        <v>-</v>
      </c>
      <c r="I142" s="7" t="str">
        <f>LIST!D287</f>
        <v>-</v>
      </c>
    </row>
    <row r="143" spans="1:9" ht="12.75">
      <c r="A143" s="9">
        <f>LIST!A238</f>
        <v>237</v>
      </c>
      <c r="B143" s="7" t="str">
        <f>LIST!B238</f>
        <v>Open</v>
      </c>
      <c r="C143" s="7" t="str">
        <f>LIST!C238</f>
        <v>-</v>
      </c>
      <c r="D143" s="7" t="str">
        <f>LIST!D238</f>
        <v>-</v>
      </c>
      <c r="F143" s="9">
        <f>LIST!A288</f>
        <v>287</v>
      </c>
      <c r="G143" s="7" t="str">
        <f>LIST!B288</f>
        <v>Active</v>
      </c>
      <c r="H143" s="7" t="str">
        <f>LIST!C288</f>
        <v>Wooten</v>
      </c>
      <c r="I143" s="7" t="str">
        <f>LIST!D288</f>
        <v>Amber</v>
      </c>
    </row>
    <row r="144" spans="1:9" ht="12.75">
      <c r="A144" s="9">
        <f>LIST!A239</f>
        <v>238</v>
      </c>
      <c r="B144" s="7" t="str">
        <f>LIST!B239</f>
        <v>Open</v>
      </c>
      <c r="C144" s="7" t="str">
        <f>LIST!C239</f>
        <v>-</v>
      </c>
      <c r="D144" s="7" t="str">
        <f>LIST!D239</f>
        <v>-</v>
      </c>
      <c r="F144" s="9">
        <f>LIST!A289</f>
        <v>288</v>
      </c>
      <c r="G144" s="7" t="str">
        <f>LIST!B289</f>
        <v>Open</v>
      </c>
      <c r="H144" s="7" t="str">
        <f>LIST!C289</f>
        <v>-</v>
      </c>
      <c r="I144" s="7" t="str">
        <f>LIST!D289</f>
        <v>-</v>
      </c>
    </row>
    <row r="145" spans="1:9" ht="12.75">
      <c r="A145" s="9">
        <f>LIST!A240</f>
        <v>239</v>
      </c>
      <c r="B145" s="7" t="str">
        <f>LIST!B240</f>
        <v>Open</v>
      </c>
      <c r="C145" s="7" t="str">
        <f>LIST!C240</f>
        <v>-</v>
      </c>
      <c r="D145" s="7" t="str">
        <f>LIST!D240</f>
        <v>-</v>
      </c>
      <c r="F145" s="9">
        <f>LIST!A290</f>
        <v>289</v>
      </c>
      <c r="G145" s="7" t="str">
        <f>LIST!B290</f>
        <v>Active</v>
      </c>
      <c r="H145" s="7" t="str">
        <f>LIST!C290</f>
        <v>Wooten</v>
      </c>
      <c r="I145" s="7" t="str">
        <f>LIST!D290</f>
        <v>Shaun</v>
      </c>
    </row>
    <row r="146" spans="1:9" ht="12.75">
      <c r="A146" s="9">
        <f>LIST!A241</f>
        <v>240</v>
      </c>
      <c r="B146" s="7" t="str">
        <f>LIST!B241</f>
        <v>Open</v>
      </c>
      <c r="C146" s="7" t="str">
        <f>LIST!C241</f>
        <v>-</v>
      </c>
      <c r="D146" s="7" t="str">
        <f>LIST!D241</f>
        <v>-</v>
      </c>
      <c r="F146" s="9">
        <f>LIST!A291</f>
        <v>290</v>
      </c>
      <c r="G146" s="7" t="str">
        <f>LIST!B291</f>
        <v>Open</v>
      </c>
      <c r="H146" s="7" t="str">
        <f>LIST!C291</f>
        <v>-</v>
      </c>
      <c r="I146" s="7" t="str">
        <f>LIST!D291</f>
        <v>-</v>
      </c>
    </row>
    <row r="147" spans="1:9" ht="12.75">
      <c r="A147" s="9">
        <f>LIST!A242</f>
        <v>241</v>
      </c>
      <c r="B147" s="7" t="str">
        <f>LIST!B242</f>
        <v>Active</v>
      </c>
      <c r="C147" s="7" t="str">
        <f>LIST!C242</f>
        <v>Curry</v>
      </c>
      <c r="D147" s="7" t="str">
        <f>LIST!D242</f>
        <v>Ryan</v>
      </c>
      <c r="F147" s="9">
        <f>LIST!A292</f>
        <v>291</v>
      </c>
      <c r="G147" s="7" t="str">
        <f>LIST!B292</f>
        <v>Open</v>
      </c>
      <c r="H147" s="7" t="str">
        <f>LIST!C292</f>
        <v>-</v>
      </c>
      <c r="I147" s="7" t="str">
        <f>LIST!D292</f>
        <v>-</v>
      </c>
    </row>
    <row r="148" spans="1:9" ht="12.75">
      <c r="A148" s="9">
        <f>LIST!A243</f>
        <v>242</v>
      </c>
      <c r="B148" s="7" t="str">
        <f>LIST!B243</f>
        <v>Open</v>
      </c>
      <c r="C148" s="7" t="str">
        <f>LIST!C243</f>
        <v>-</v>
      </c>
      <c r="D148" s="7" t="str">
        <f>LIST!D243</f>
        <v>-</v>
      </c>
      <c r="F148" s="9">
        <f>LIST!A293</f>
        <v>292</v>
      </c>
      <c r="G148" s="7" t="str">
        <f>LIST!B293</f>
        <v>Open</v>
      </c>
      <c r="H148" s="7" t="str">
        <f>LIST!C293</f>
        <v>-</v>
      </c>
      <c r="I148" s="7" t="str">
        <f>LIST!D293</f>
        <v>-</v>
      </c>
    </row>
    <row r="149" spans="1:9" ht="12.75">
      <c r="A149" s="9">
        <f>LIST!A244</f>
        <v>243</v>
      </c>
      <c r="B149" s="7" t="str">
        <f>LIST!B244</f>
        <v>Open</v>
      </c>
      <c r="C149" s="7" t="str">
        <f>LIST!C244</f>
        <v>-</v>
      </c>
      <c r="D149" s="7" t="str">
        <f>LIST!D244</f>
        <v>-</v>
      </c>
      <c r="F149" s="9">
        <f>LIST!A294</f>
        <v>293</v>
      </c>
      <c r="G149" s="7" t="str">
        <f>LIST!B294</f>
        <v>Open</v>
      </c>
      <c r="H149" s="7" t="str">
        <f>LIST!C294</f>
        <v>-</v>
      </c>
      <c r="I149" s="7" t="str">
        <f>LIST!D294</f>
        <v>-</v>
      </c>
    </row>
    <row r="150" spans="1:9" ht="12.75">
      <c r="A150" s="9">
        <f>LIST!A245</f>
        <v>244</v>
      </c>
      <c r="B150" s="7" t="str">
        <f>LIST!B245</f>
        <v>Open</v>
      </c>
      <c r="C150" s="7" t="str">
        <f>LIST!C245</f>
        <v>-</v>
      </c>
      <c r="D150" s="7" t="str">
        <f>LIST!D245</f>
        <v>-</v>
      </c>
      <c r="F150" s="9">
        <f>LIST!A295</f>
        <v>294</v>
      </c>
      <c r="G150" s="7" t="str">
        <f>LIST!B295</f>
        <v>Open</v>
      </c>
      <c r="H150" s="7" t="str">
        <f>LIST!C295</f>
        <v>-</v>
      </c>
      <c r="I150" s="7" t="str">
        <f>LIST!D295</f>
        <v>-</v>
      </c>
    </row>
    <row r="151" spans="1:9" ht="12.75">
      <c r="A151" s="9">
        <f>LIST!A246</f>
        <v>245</v>
      </c>
      <c r="B151" s="7" t="str">
        <f>LIST!B246</f>
        <v>Open</v>
      </c>
      <c r="C151" s="7" t="str">
        <f>LIST!C246</f>
        <v>-</v>
      </c>
      <c r="D151" s="7" t="str">
        <f>LIST!D246</f>
        <v>-</v>
      </c>
      <c r="F151" s="9">
        <f>LIST!A296</f>
        <v>295</v>
      </c>
      <c r="G151" s="7" t="str">
        <f>LIST!B296</f>
        <v>Open</v>
      </c>
      <c r="H151" s="7" t="str">
        <f>LIST!C296</f>
        <v>-</v>
      </c>
      <c r="I151" s="7" t="str">
        <f>LIST!D296</f>
        <v>-</v>
      </c>
    </row>
    <row r="152" spans="1:9" ht="12.75">
      <c r="A152" s="9">
        <f>LIST!A247</f>
        <v>246</v>
      </c>
      <c r="B152" s="7" t="str">
        <f>LIST!B247</f>
        <v>Open</v>
      </c>
      <c r="C152" s="7" t="str">
        <f>LIST!C247</f>
        <v>-</v>
      </c>
      <c r="D152" s="7" t="str">
        <f>LIST!D247</f>
        <v>-</v>
      </c>
      <c r="F152" s="9">
        <f>LIST!A297</f>
        <v>296</v>
      </c>
      <c r="G152" s="7" t="str">
        <f>LIST!B297</f>
        <v>Open</v>
      </c>
      <c r="H152" s="7" t="str">
        <f>LIST!C297</f>
        <v>-</v>
      </c>
      <c r="I152" s="7" t="str">
        <f>LIST!D297</f>
        <v>-</v>
      </c>
    </row>
    <row r="153" spans="1:9" ht="12.75">
      <c r="A153" s="9">
        <f>LIST!A248</f>
        <v>247</v>
      </c>
      <c r="B153" s="7" t="str">
        <f>LIST!B248</f>
        <v>Active</v>
      </c>
      <c r="C153" s="7" t="str">
        <f>LIST!C248</f>
        <v>Smith</v>
      </c>
      <c r="D153" s="7" t="str">
        <f>LIST!D248</f>
        <v>David</v>
      </c>
      <c r="F153" s="9">
        <f>LIST!A298</f>
        <v>297</v>
      </c>
      <c r="G153" s="7" t="str">
        <f>LIST!B298</f>
        <v>Open</v>
      </c>
      <c r="H153" s="7" t="str">
        <f>LIST!C298</f>
        <v>-</v>
      </c>
      <c r="I153" s="7" t="str">
        <f>LIST!D298</f>
        <v>-</v>
      </c>
    </row>
    <row r="154" spans="1:9" ht="12.75">
      <c r="A154" s="9">
        <f>LIST!A249</f>
        <v>248</v>
      </c>
      <c r="B154" s="7" t="str">
        <f>LIST!B249</f>
        <v>Open</v>
      </c>
      <c r="C154" s="7" t="str">
        <f>LIST!C249</f>
        <v>-</v>
      </c>
      <c r="D154" s="7" t="str">
        <f>LIST!D249</f>
        <v>-</v>
      </c>
      <c r="F154" s="9">
        <f>LIST!A299</f>
        <v>298</v>
      </c>
      <c r="G154" s="7" t="str">
        <f>LIST!B299</f>
        <v>Open</v>
      </c>
      <c r="H154" s="7" t="str">
        <f>LIST!C299</f>
        <v>-</v>
      </c>
      <c r="I154" s="7" t="str">
        <f>LIST!D299</f>
        <v>-</v>
      </c>
    </row>
    <row r="155" spans="1:9" ht="12.75">
      <c r="A155" s="9">
        <f>LIST!A250</f>
        <v>249</v>
      </c>
      <c r="B155" s="7" t="str">
        <f>LIST!B250</f>
        <v>Open</v>
      </c>
      <c r="C155" s="7" t="str">
        <f>LIST!C250</f>
        <v>-</v>
      </c>
      <c r="D155" s="7" t="str">
        <f>LIST!D250</f>
        <v>-</v>
      </c>
      <c r="F155" s="9">
        <f>LIST!A300</f>
        <v>299</v>
      </c>
      <c r="G155" s="7" t="str">
        <f>LIST!B300</f>
        <v>Open</v>
      </c>
      <c r="H155" s="7" t="str">
        <f>LIST!C300</f>
        <v>-</v>
      </c>
      <c r="I155" s="7" t="str">
        <f>LIST!D300</f>
        <v>-</v>
      </c>
    </row>
    <row r="157" spans="1:9" ht="12.75">
      <c r="A157" s="8" t="str">
        <f>LIST!$A$1</f>
        <v>Number</v>
      </c>
      <c r="B157" s="6" t="str">
        <f>LIST!$B$1</f>
        <v>Status</v>
      </c>
      <c r="C157" s="6" t="str">
        <f>LIST!$C$1</f>
        <v>Last</v>
      </c>
      <c r="D157" s="6" t="str">
        <f>LIST!$D$1</f>
        <v>First</v>
      </c>
      <c r="E157" s="5"/>
      <c r="F157" s="8" t="str">
        <f>LIST!$A$1</f>
        <v>Number</v>
      </c>
      <c r="G157" s="6" t="str">
        <f>LIST!$B$1</f>
        <v>Status</v>
      </c>
      <c r="H157" s="6" t="str">
        <f>LIST!$C$1</f>
        <v>Last</v>
      </c>
      <c r="I157" s="6" t="str">
        <f>LIST!$D$1</f>
        <v>First</v>
      </c>
    </row>
    <row r="158" spans="1:9" ht="12.75">
      <c r="A158" s="9">
        <f>LIST!A301</f>
        <v>300</v>
      </c>
      <c r="B158" s="7" t="str">
        <f>LIST!B301</f>
        <v>Open</v>
      </c>
      <c r="C158" s="7" t="str">
        <f>LIST!C301</f>
        <v>-</v>
      </c>
      <c r="D158" s="7" t="str">
        <f>LIST!D301</f>
        <v>-</v>
      </c>
      <c r="F158" s="9">
        <f>LIST!A351</f>
        <v>350</v>
      </c>
      <c r="G158" s="7" t="str">
        <f>LIST!B351</f>
        <v>Active</v>
      </c>
      <c r="H158" s="7" t="str">
        <f>LIST!C351</f>
        <v>Ammons </v>
      </c>
      <c r="I158" s="7" t="str">
        <f>LIST!D351</f>
        <v>Jesse </v>
      </c>
    </row>
    <row r="159" spans="1:9" ht="12.75">
      <c r="A159" s="9">
        <f>LIST!A302</f>
        <v>301</v>
      </c>
      <c r="B159" s="7" t="str">
        <f>LIST!B302</f>
        <v>Open</v>
      </c>
      <c r="C159" s="7" t="str">
        <f>LIST!C302</f>
        <v>-</v>
      </c>
      <c r="D159" s="7" t="str">
        <f>LIST!D302</f>
        <v>-</v>
      </c>
      <c r="F159" s="9">
        <f>LIST!A352</f>
        <v>351</v>
      </c>
      <c r="G159" s="7" t="str">
        <f>LIST!B352</f>
        <v>Open</v>
      </c>
      <c r="H159" s="7" t="str">
        <f>LIST!C352</f>
        <v>-</v>
      </c>
      <c r="I159" s="7" t="str">
        <f>LIST!D352</f>
        <v>-</v>
      </c>
    </row>
    <row r="160" spans="1:9" ht="12.75">
      <c r="A160" s="9">
        <f>LIST!A303</f>
        <v>302</v>
      </c>
      <c r="B160" s="7" t="str">
        <f>LIST!B303</f>
        <v>Open</v>
      </c>
      <c r="C160" s="7" t="str">
        <f>LIST!C303</f>
        <v>-</v>
      </c>
      <c r="D160" s="7" t="str">
        <f>LIST!D303</f>
        <v>-</v>
      </c>
      <c r="F160" s="9">
        <f>LIST!A353</f>
        <v>352</v>
      </c>
      <c r="G160" s="7" t="str">
        <f>LIST!B353</f>
        <v>Active</v>
      </c>
      <c r="H160" s="7" t="str">
        <f>LIST!C353</f>
        <v>Balkcom</v>
      </c>
      <c r="I160" s="7" t="str">
        <f>LIST!D353</f>
        <v>Alex</v>
      </c>
    </row>
    <row r="161" spans="1:9" ht="12.75">
      <c r="A161" s="9">
        <f>LIST!A304</f>
        <v>303</v>
      </c>
      <c r="B161" s="7" t="str">
        <f>LIST!B304</f>
        <v>Open</v>
      </c>
      <c r="C161" s="7" t="str">
        <f>LIST!C304</f>
        <v>-</v>
      </c>
      <c r="D161" s="7" t="str">
        <f>LIST!D304</f>
        <v>-</v>
      </c>
      <c r="F161" s="9">
        <f>LIST!A354</f>
        <v>353</v>
      </c>
      <c r="G161" s="7" t="str">
        <f>LIST!B354</f>
        <v>Open</v>
      </c>
      <c r="H161" s="7" t="str">
        <f>LIST!C354</f>
        <v>-</v>
      </c>
      <c r="I161" s="7" t="str">
        <f>LIST!D354</f>
        <v>-</v>
      </c>
    </row>
    <row r="162" spans="1:9" ht="12.75">
      <c r="A162" s="9">
        <f>LIST!A305</f>
        <v>304</v>
      </c>
      <c r="B162" s="7" t="str">
        <f>LIST!B305</f>
        <v>Open</v>
      </c>
      <c r="C162" s="7" t="str">
        <f>LIST!C305</f>
        <v>-</v>
      </c>
      <c r="D162" s="7" t="str">
        <f>LIST!D305</f>
        <v>-</v>
      </c>
      <c r="F162" s="9">
        <f>LIST!A355</f>
        <v>354</v>
      </c>
      <c r="G162" s="7" t="str">
        <f>LIST!B355</f>
        <v>Open</v>
      </c>
      <c r="H162" s="7" t="str">
        <f>LIST!C355</f>
        <v>-</v>
      </c>
      <c r="I162" s="7" t="str">
        <f>LIST!D355</f>
        <v>-</v>
      </c>
    </row>
    <row r="163" spans="1:9" ht="12.75">
      <c r="A163" s="9">
        <f>LIST!A306</f>
        <v>305</v>
      </c>
      <c r="B163" s="7" t="str">
        <f>LIST!B306</f>
        <v>Open</v>
      </c>
      <c r="C163" s="7" t="str">
        <f>LIST!C306</f>
        <v>-</v>
      </c>
      <c r="D163" s="7" t="str">
        <f>LIST!D306</f>
        <v>-</v>
      </c>
      <c r="F163" s="9">
        <f>LIST!A356</f>
        <v>355</v>
      </c>
      <c r="G163" s="7" t="str">
        <f>LIST!B356</f>
        <v>Open</v>
      </c>
      <c r="H163" s="7" t="str">
        <f>LIST!C356</f>
        <v>-</v>
      </c>
      <c r="I163" s="7" t="str">
        <f>LIST!D356</f>
        <v>-</v>
      </c>
    </row>
    <row r="164" spans="1:9" ht="12.75">
      <c r="A164" s="9">
        <f>LIST!A307</f>
        <v>306</v>
      </c>
      <c r="B164" s="7" t="str">
        <f>LIST!B307</f>
        <v>Open</v>
      </c>
      <c r="C164" s="7" t="str">
        <f>LIST!C307</f>
        <v>-</v>
      </c>
      <c r="D164" s="7" t="str">
        <f>LIST!D307</f>
        <v>-</v>
      </c>
      <c r="F164" s="9">
        <f>LIST!A357</f>
        <v>356</v>
      </c>
      <c r="G164" s="7" t="str">
        <f>LIST!B357</f>
        <v>Open</v>
      </c>
      <c r="H164" s="7" t="str">
        <f>LIST!C357</f>
        <v>-</v>
      </c>
      <c r="I164" s="7" t="str">
        <f>LIST!D357</f>
        <v>-</v>
      </c>
    </row>
    <row r="165" spans="1:9" ht="12.75">
      <c r="A165" s="9">
        <f>LIST!A308</f>
        <v>307</v>
      </c>
      <c r="B165" s="7" t="str">
        <f>LIST!B308</f>
        <v>Active</v>
      </c>
      <c r="C165" s="7" t="str">
        <f>LIST!C308</f>
        <v>Zhao</v>
      </c>
      <c r="D165" s="7" t="str">
        <f>LIST!D308</f>
        <v>Liang</v>
      </c>
      <c r="F165" s="9">
        <f>LIST!A358</f>
        <v>357</v>
      </c>
      <c r="G165" s="7" t="str">
        <f>LIST!B358</f>
        <v>Open</v>
      </c>
      <c r="H165" s="7" t="str">
        <f>LIST!C358</f>
        <v>-</v>
      </c>
      <c r="I165" s="7" t="str">
        <f>LIST!D358</f>
        <v>-</v>
      </c>
    </row>
    <row r="166" spans="1:9" ht="12.75">
      <c r="A166" s="9">
        <f>LIST!A309</f>
        <v>308</v>
      </c>
      <c r="B166" s="7" t="str">
        <f>LIST!B309</f>
        <v>Open</v>
      </c>
      <c r="C166" s="7" t="str">
        <f>LIST!C309</f>
        <v>-</v>
      </c>
      <c r="D166" s="7" t="str">
        <f>LIST!D309</f>
        <v>-</v>
      </c>
      <c r="F166" s="9">
        <f>LIST!A359</f>
        <v>358</v>
      </c>
      <c r="G166" s="7" t="str">
        <f>LIST!B359</f>
        <v>Open</v>
      </c>
      <c r="H166" s="7" t="str">
        <f>LIST!C359</f>
        <v>-</v>
      </c>
      <c r="I166" s="7" t="str">
        <f>LIST!D359</f>
        <v>-</v>
      </c>
    </row>
    <row r="167" spans="1:9" ht="12.75">
      <c r="A167" s="9">
        <f>LIST!A310</f>
        <v>309</v>
      </c>
      <c r="B167" s="7" t="str">
        <f>LIST!B310</f>
        <v>Open</v>
      </c>
      <c r="C167" s="7" t="str">
        <f>LIST!C310</f>
        <v>-</v>
      </c>
      <c r="D167" s="7" t="str">
        <f>LIST!D310</f>
        <v>-</v>
      </c>
      <c r="F167" s="9">
        <f>LIST!A360</f>
        <v>359</v>
      </c>
      <c r="G167" s="7" t="str">
        <f>LIST!B360</f>
        <v>Open</v>
      </c>
      <c r="H167" s="7" t="str">
        <f>LIST!C360</f>
        <v>-</v>
      </c>
      <c r="I167" s="7" t="str">
        <f>LIST!D360</f>
        <v>-</v>
      </c>
    </row>
    <row r="168" spans="1:9" ht="12.75">
      <c r="A168" s="9">
        <f>LIST!A311</f>
        <v>310</v>
      </c>
      <c r="B168" s="7" t="str">
        <f>LIST!B311</f>
        <v>Active</v>
      </c>
      <c r="C168" s="7" t="str">
        <f>LIST!C311</f>
        <v>Glinski</v>
      </c>
      <c r="D168" s="7" t="str">
        <f>LIST!D311</f>
        <v>Steven</v>
      </c>
      <c r="F168" s="9">
        <f>LIST!A361</f>
        <v>360</v>
      </c>
      <c r="G168" s="7" t="str">
        <f>LIST!B361</f>
        <v>Open</v>
      </c>
      <c r="H168" s="7" t="str">
        <f>LIST!C361</f>
        <v>-</v>
      </c>
      <c r="I168" s="7" t="str">
        <f>LIST!D361</f>
        <v>-</v>
      </c>
    </row>
    <row r="169" spans="1:9" ht="12.75">
      <c r="A169" s="9">
        <f>LIST!A312</f>
        <v>311</v>
      </c>
      <c r="B169" s="7" t="str">
        <f>LIST!B312</f>
        <v>Open</v>
      </c>
      <c r="C169" s="7" t="str">
        <f>LIST!C312</f>
        <v>-</v>
      </c>
      <c r="D169" s="7" t="str">
        <f>LIST!D312</f>
        <v>-</v>
      </c>
      <c r="F169" s="9">
        <f>LIST!A362</f>
        <v>361</v>
      </c>
      <c r="G169" s="7" t="str">
        <f>LIST!B362</f>
        <v>Open</v>
      </c>
      <c r="H169" s="7" t="str">
        <f>LIST!C362</f>
        <v>-</v>
      </c>
      <c r="I169" s="7" t="str">
        <f>LIST!D362</f>
        <v>-</v>
      </c>
    </row>
    <row r="170" spans="1:9" ht="12.75">
      <c r="A170" s="9">
        <f>LIST!A313</f>
        <v>312</v>
      </c>
      <c r="B170" s="7" t="str">
        <f>LIST!B313</f>
        <v>Active</v>
      </c>
      <c r="C170" s="7" t="str">
        <f>LIST!C313</f>
        <v>Nye</v>
      </c>
      <c r="D170" s="7" t="str">
        <f>LIST!D313</f>
        <v>Garrett</v>
      </c>
      <c r="F170" s="9">
        <f>LIST!A363</f>
        <v>362</v>
      </c>
      <c r="G170" s="7" t="str">
        <f>LIST!B363</f>
        <v>Open</v>
      </c>
      <c r="H170" s="7" t="str">
        <f>LIST!C363</f>
        <v>-</v>
      </c>
      <c r="I170" s="7" t="str">
        <f>LIST!D363</f>
        <v>-</v>
      </c>
    </row>
    <row r="171" spans="1:9" ht="12.75">
      <c r="A171" s="9">
        <f>LIST!A314</f>
        <v>313</v>
      </c>
      <c r="B171" s="7" t="str">
        <f>LIST!B314</f>
        <v>Active</v>
      </c>
      <c r="C171" s="7" t="str">
        <f>LIST!C314</f>
        <v>Josephson</v>
      </c>
      <c r="D171" s="7" t="str">
        <f>LIST!D314</f>
        <v>Kei(Key)</v>
      </c>
      <c r="F171" s="9">
        <f>LIST!A364</f>
        <v>363</v>
      </c>
      <c r="G171" s="7" t="str">
        <f>LIST!B364</f>
        <v>Open</v>
      </c>
      <c r="H171" s="7" t="str">
        <f>LIST!C364</f>
        <v>-</v>
      </c>
      <c r="I171" s="7" t="str">
        <f>LIST!D364</f>
        <v>-</v>
      </c>
    </row>
    <row r="172" spans="1:9" ht="12.75">
      <c r="A172" s="9">
        <f>LIST!A315</f>
        <v>314</v>
      </c>
      <c r="B172" s="7" t="str">
        <f>LIST!B315</f>
        <v>Active</v>
      </c>
      <c r="C172" s="7" t="str">
        <f>LIST!C315</f>
        <v>Britton</v>
      </c>
      <c r="D172" s="7" t="str">
        <f>LIST!D315</f>
        <v>Mike</v>
      </c>
      <c r="F172" s="9">
        <f>LIST!A365</f>
        <v>364</v>
      </c>
      <c r="G172" s="7" t="str">
        <f>LIST!B365</f>
        <v>Open</v>
      </c>
      <c r="H172" s="7" t="str">
        <f>LIST!C365</f>
        <v>-</v>
      </c>
      <c r="I172" s="7" t="str">
        <f>LIST!D365</f>
        <v>-</v>
      </c>
    </row>
    <row r="173" spans="1:9" ht="12.75">
      <c r="A173" s="9">
        <f>LIST!A316</f>
        <v>315</v>
      </c>
      <c r="B173" s="7" t="str">
        <f>LIST!B316</f>
        <v>Active</v>
      </c>
      <c r="C173" s="7" t="str">
        <f>LIST!C316</f>
        <v>Slocum</v>
      </c>
      <c r="D173" s="7" t="str">
        <f>LIST!D316</f>
        <v>Megan</v>
      </c>
      <c r="F173" s="9">
        <f>LIST!A366</f>
        <v>365</v>
      </c>
      <c r="G173" s="7" t="str">
        <f>LIST!B366</f>
        <v>Open</v>
      </c>
      <c r="H173" s="7" t="str">
        <f>LIST!C366</f>
        <v>-</v>
      </c>
      <c r="I173" s="7" t="str">
        <f>LIST!D366</f>
        <v>-</v>
      </c>
    </row>
    <row r="174" spans="1:9" ht="12.75">
      <c r="A174" s="9">
        <f>LIST!A317</f>
        <v>316</v>
      </c>
      <c r="B174" s="7" t="str">
        <f>LIST!B317</f>
        <v>Open</v>
      </c>
      <c r="C174" s="7" t="str">
        <f>LIST!C317</f>
        <v>-</v>
      </c>
      <c r="D174" s="7" t="str">
        <f>LIST!D317</f>
        <v>-</v>
      </c>
      <c r="F174" s="9">
        <f>LIST!A367</f>
        <v>366</v>
      </c>
      <c r="G174" s="7" t="str">
        <f>LIST!B367</f>
        <v>Open</v>
      </c>
      <c r="H174" s="7" t="str">
        <f>LIST!C367</f>
        <v>-</v>
      </c>
      <c r="I174" s="7" t="str">
        <f>LIST!D367</f>
        <v>-</v>
      </c>
    </row>
    <row r="175" spans="1:9" ht="12.75">
      <c r="A175" s="9">
        <f>LIST!A318</f>
        <v>317</v>
      </c>
      <c r="B175" s="7" t="str">
        <f>LIST!B318</f>
        <v>Open</v>
      </c>
      <c r="C175" s="7" t="str">
        <f>LIST!C318</f>
        <v>-</v>
      </c>
      <c r="D175" s="7" t="str">
        <f>LIST!D318</f>
        <v>-</v>
      </c>
      <c r="F175" s="9">
        <f>LIST!A368</f>
        <v>367</v>
      </c>
      <c r="G175" s="7" t="str">
        <f>LIST!B368</f>
        <v>Open</v>
      </c>
      <c r="H175" s="7" t="str">
        <f>LIST!C368</f>
        <v>-</v>
      </c>
      <c r="I175" s="7" t="str">
        <f>LIST!D368</f>
        <v>-</v>
      </c>
    </row>
    <row r="176" spans="1:9" ht="12.75">
      <c r="A176" s="9">
        <f>LIST!A319</f>
        <v>318</v>
      </c>
      <c r="B176" s="7" t="str">
        <f>LIST!B319</f>
        <v>Open</v>
      </c>
      <c r="C176" s="7" t="str">
        <f>LIST!C319</f>
        <v>-</v>
      </c>
      <c r="D176" s="7" t="str">
        <f>LIST!D319</f>
        <v>-</v>
      </c>
      <c r="F176" s="9">
        <f>LIST!A369</f>
        <v>368</v>
      </c>
      <c r="G176" s="7" t="str">
        <f>LIST!B369</f>
        <v>Active</v>
      </c>
      <c r="H176" s="7" t="str">
        <f>LIST!C369</f>
        <v>Osier</v>
      </c>
      <c r="I176" s="7" t="str">
        <f>LIST!D369</f>
        <v>Bill</v>
      </c>
    </row>
    <row r="177" spans="1:9" ht="12.75">
      <c r="A177" s="9">
        <f>LIST!A320</f>
        <v>319</v>
      </c>
      <c r="B177" s="7" t="str">
        <f>LIST!B320</f>
        <v>Open</v>
      </c>
      <c r="C177" s="7" t="str">
        <f>LIST!C320</f>
        <v>-</v>
      </c>
      <c r="D177" s="7" t="str">
        <f>LIST!D320</f>
        <v>-</v>
      </c>
      <c r="F177" s="9">
        <f>LIST!A370</f>
        <v>369</v>
      </c>
      <c r="G177" s="7" t="str">
        <f>LIST!B370</f>
        <v>Open</v>
      </c>
      <c r="H177" s="7" t="str">
        <f>LIST!C370</f>
        <v>-</v>
      </c>
      <c r="I177" s="7" t="str">
        <f>LIST!D370</f>
        <v>-</v>
      </c>
    </row>
    <row r="178" spans="1:9" ht="12.75">
      <c r="A178" s="9">
        <f>LIST!A321</f>
        <v>320</v>
      </c>
      <c r="B178" s="7" t="str">
        <f>LIST!B321</f>
        <v>Active</v>
      </c>
      <c r="C178" s="7" t="str">
        <f>LIST!C321</f>
        <v>MacKie</v>
      </c>
      <c r="D178" s="7" t="str">
        <f>LIST!D321</f>
        <v>Scott</v>
      </c>
      <c r="F178" s="9">
        <f>LIST!A371</f>
        <v>370</v>
      </c>
      <c r="G178" s="7" t="str">
        <f>LIST!B371</f>
        <v>Open</v>
      </c>
      <c r="H178" s="7" t="str">
        <f>LIST!C371</f>
        <v>-</v>
      </c>
      <c r="I178" s="7" t="str">
        <f>LIST!D371</f>
        <v>-</v>
      </c>
    </row>
    <row r="179" spans="1:9" ht="12.75">
      <c r="A179" s="9">
        <f>LIST!A322</f>
        <v>321</v>
      </c>
      <c r="B179" s="7" t="str">
        <f>LIST!B322</f>
        <v>Active</v>
      </c>
      <c r="C179" s="7" t="str">
        <f>LIST!C322</f>
        <v>Templet</v>
      </c>
      <c r="D179" s="7" t="str">
        <f>LIST!D322</f>
        <v>Cody</v>
      </c>
      <c r="F179" s="9">
        <f>LIST!A372</f>
        <v>371</v>
      </c>
      <c r="G179" s="7" t="str">
        <f>LIST!B372</f>
        <v>Open</v>
      </c>
      <c r="H179" s="7" t="str">
        <f>LIST!C372</f>
        <v>-</v>
      </c>
      <c r="I179" s="7" t="str">
        <f>LIST!D372</f>
        <v>-</v>
      </c>
    </row>
    <row r="180" spans="1:9" ht="12.75">
      <c r="A180" s="9">
        <f>LIST!A323</f>
        <v>322</v>
      </c>
      <c r="B180" s="7" t="str">
        <f>LIST!B323</f>
        <v>Open</v>
      </c>
      <c r="C180" s="7" t="str">
        <f>LIST!C323</f>
        <v>-</v>
      </c>
      <c r="D180" s="7" t="str">
        <f>LIST!D323</f>
        <v>-</v>
      </c>
      <c r="F180" s="9">
        <f>LIST!A373</f>
        <v>372</v>
      </c>
      <c r="G180" s="7" t="str">
        <f>LIST!B373</f>
        <v>Open</v>
      </c>
      <c r="H180" s="7" t="str">
        <f>LIST!C373</f>
        <v>-</v>
      </c>
      <c r="I180" s="7" t="str">
        <f>LIST!D373</f>
        <v>-</v>
      </c>
    </row>
    <row r="181" spans="1:9" ht="12.75">
      <c r="A181" s="9">
        <f>LIST!A324</f>
        <v>323</v>
      </c>
      <c r="B181" s="7" t="str">
        <f>LIST!B324</f>
        <v>Active</v>
      </c>
      <c r="C181" s="7" t="str">
        <f>LIST!C324</f>
        <v>Wolter</v>
      </c>
      <c r="D181" s="7" t="str">
        <f>LIST!D324</f>
        <v>Sven</v>
      </c>
      <c r="F181" s="9">
        <f>LIST!A374</f>
        <v>373</v>
      </c>
      <c r="G181" s="7" t="str">
        <f>LIST!B374</f>
        <v>Open</v>
      </c>
      <c r="H181" s="7" t="str">
        <f>LIST!C374</f>
        <v>-</v>
      </c>
      <c r="I181" s="7" t="str">
        <f>LIST!D374</f>
        <v>-</v>
      </c>
    </row>
    <row r="182" spans="1:9" ht="12.75">
      <c r="A182" s="9">
        <f>LIST!A325</f>
        <v>324</v>
      </c>
      <c r="B182" s="7" t="str">
        <f>LIST!B325</f>
        <v>Open</v>
      </c>
      <c r="C182" s="7" t="str">
        <f>LIST!C325</f>
        <v>-</v>
      </c>
      <c r="D182" s="7" t="str">
        <f>LIST!D325</f>
        <v>-</v>
      </c>
      <c r="F182" s="9">
        <f>LIST!A375</f>
        <v>374</v>
      </c>
      <c r="G182" s="7" t="str">
        <f>LIST!B375</f>
        <v>Active</v>
      </c>
      <c r="H182" s="7" t="str">
        <f>LIST!C375</f>
        <v>Richards</v>
      </c>
      <c r="I182" s="7" t="str">
        <f>LIST!D375</f>
        <v>Bruce</v>
      </c>
    </row>
    <row r="183" spans="1:9" ht="12.75">
      <c r="A183" s="9">
        <f>LIST!A326</f>
        <v>325</v>
      </c>
      <c r="B183" s="7" t="str">
        <f>LIST!B326</f>
        <v>Open</v>
      </c>
      <c r="C183" s="7" t="str">
        <f>LIST!C326</f>
        <v>-</v>
      </c>
      <c r="D183" s="7" t="str">
        <f>LIST!D326</f>
        <v>-</v>
      </c>
      <c r="F183" s="9">
        <f>LIST!A376</f>
        <v>375</v>
      </c>
      <c r="G183" s="7" t="str">
        <f>LIST!B376</f>
        <v>Open</v>
      </c>
      <c r="H183" s="7" t="str">
        <f>LIST!C376</f>
        <v>-</v>
      </c>
      <c r="I183" s="7" t="str">
        <f>LIST!D376</f>
        <v>-</v>
      </c>
    </row>
    <row r="184" spans="1:9" ht="12.75">
      <c r="A184" s="9">
        <f>LIST!A327</f>
        <v>326</v>
      </c>
      <c r="B184" s="7" t="str">
        <f>LIST!B327</f>
        <v>Open</v>
      </c>
      <c r="C184" s="7" t="str">
        <f>LIST!C327</f>
        <v>-</v>
      </c>
      <c r="D184" s="7" t="str">
        <f>LIST!D327</f>
        <v>-</v>
      </c>
      <c r="F184" s="9">
        <f>LIST!A377</f>
        <v>376</v>
      </c>
      <c r="G184" s="7" t="str">
        <f>LIST!B377</f>
        <v>Open</v>
      </c>
      <c r="H184" s="7" t="str">
        <f>LIST!C377</f>
        <v>-</v>
      </c>
      <c r="I184" s="7" t="str">
        <f>LIST!D377</f>
        <v>-</v>
      </c>
    </row>
    <row r="185" spans="1:9" ht="12.75">
      <c r="A185" s="9">
        <f>LIST!A328</f>
        <v>327</v>
      </c>
      <c r="B185" s="7" t="str">
        <f>LIST!B328</f>
        <v>Open</v>
      </c>
      <c r="C185" s="7" t="str">
        <f>LIST!C328</f>
        <v>-</v>
      </c>
      <c r="D185" s="7" t="str">
        <f>LIST!D328</f>
        <v>-</v>
      </c>
      <c r="F185" s="9">
        <f>LIST!A378</f>
        <v>377</v>
      </c>
      <c r="G185" s="7" t="str">
        <f>LIST!B378</f>
        <v>Open</v>
      </c>
      <c r="H185" s="7" t="str">
        <f>LIST!C378</f>
        <v>-</v>
      </c>
      <c r="I185" s="7" t="str">
        <f>LIST!D378</f>
        <v>-</v>
      </c>
    </row>
    <row r="186" spans="1:9" ht="12.75">
      <c r="A186" s="9">
        <f>LIST!A329</f>
        <v>328</v>
      </c>
      <c r="B186" s="7" t="str">
        <f>LIST!B329</f>
        <v>Open</v>
      </c>
      <c r="C186" s="7" t="str">
        <f>LIST!C329</f>
        <v>-</v>
      </c>
      <c r="D186" s="7" t="str">
        <f>LIST!D329</f>
        <v>-</v>
      </c>
      <c r="F186" s="9">
        <f>LIST!A379</f>
        <v>378</v>
      </c>
      <c r="G186" s="7" t="str">
        <f>LIST!B379</f>
        <v>Open</v>
      </c>
      <c r="H186" s="7" t="str">
        <f>LIST!C379</f>
        <v>-</v>
      </c>
      <c r="I186" s="7" t="str">
        <f>LIST!D379</f>
        <v>-</v>
      </c>
    </row>
    <row r="187" spans="1:9" ht="12.75">
      <c r="A187" s="9">
        <f>LIST!A330</f>
        <v>329</v>
      </c>
      <c r="B187" s="7" t="str">
        <f>LIST!B330</f>
        <v>Open</v>
      </c>
      <c r="C187" s="7" t="str">
        <f>LIST!C330</f>
        <v>-</v>
      </c>
      <c r="D187" s="7" t="str">
        <f>LIST!D330</f>
        <v>-</v>
      </c>
      <c r="F187" s="9">
        <f>LIST!A380</f>
        <v>379</v>
      </c>
      <c r="G187" s="7" t="str">
        <f>LIST!B380</f>
        <v>Open</v>
      </c>
      <c r="H187" s="7" t="str">
        <f>LIST!C380</f>
        <v>-</v>
      </c>
      <c r="I187" s="7" t="str">
        <f>LIST!D380</f>
        <v>-</v>
      </c>
    </row>
    <row r="188" spans="1:9" ht="12.75">
      <c r="A188" s="9">
        <f>LIST!A331</f>
        <v>330</v>
      </c>
      <c r="B188" s="7" t="str">
        <f>LIST!B331</f>
        <v>Open</v>
      </c>
      <c r="C188" s="7" t="str">
        <f>LIST!C331</f>
        <v>-</v>
      </c>
      <c r="D188" s="7" t="str">
        <f>LIST!D331</f>
        <v>-</v>
      </c>
      <c r="F188" s="9">
        <f>LIST!A381</f>
        <v>380</v>
      </c>
      <c r="G188" s="7" t="str">
        <f>LIST!B381</f>
        <v>Open</v>
      </c>
      <c r="H188" s="7" t="str">
        <f>LIST!C381</f>
        <v>-</v>
      </c>
      <c r="I188" s="7" t="str">
        <f>LIST!D381</f>
        <v>-</v>
      </c>
    </row>
    <row r="189" spans="1:9" ht="12.75">
      <c r="A189" s="9">
        <f>LIST!A332</f>
        <v>331</v>
      </c>
      <c r="B189" s="7" t="str">
        <f>LIST!B332</f>
        <v>Active</v>
      </c>
      <c r="C189" s="7" t="str">
        <f>LIST!C332</f>
        <v>McKnight </v>
      </c>
      <c r="D189" s="7" t="str">
        <f>LIST!D332</f>
        <v>Philip </v>
      </c>
      <c r="F189" s="9">
        <f>LIST!A382</f>
        <v>381</v>
      </c>
      <c r="G189" s="7" t="str">
        <f>LIST!B382</f>
        <v>Open</v>
      </c>
      <c r="H189" s="7" t="str">
        <f>LIST!C382</f>
        <v>-</v>
      </c>
      <c r="I189" s="7" t="str">
        <f>LIST!D382</f>
        <v>-</v>
      </c>
    </row>
    <row r="190" spans="1:9" ht="12.75">
      <c r="A190" s="9">
        <f>LIST!A333</f>
        <v>332</v>
      </c>
      <c r="B190" s="7" t="str">
        <f>LIST!B333</f>
        <v>Active</v>
      </c>
      <c r="C190" s="7" t="str">
        <f>LIST!C333</f>
        <v>Hertlein</v>
      </c>
      <c r="D190" s="7" t="str">
        <f>LIST!D333</f>
        <v>Max</v>
      </c>
      <c r="F190" s="9">
        <f>LIST!A383</f>
        <v>382</v>
      </c>
      <c r="G190" s="7" t="str">
        <f>LIST!B383</f>
        <v>Open</v>
      </c>
      <c r="H190" s="7" t="str">
        <f>LIST!C383</f>
        <v>-</v>
      </c>
      <c r="I190" s="7" t="str">
        <f>LIST!D383</f>
        <v>-</v>
      </c>
    </row>
    <row r="191" spans="1:9" ht="12.75">
      <c r="A191" s="9">
        <f>LIST!A334</f>
        <v>333</v>
      </c>
      <c r="B191" s="7" t="str">
        <f>LIST!B334</f>
        <v>Active</v>
      </c>
      <c r="C191" s="7" t="str">
        <f>LIST!C334</f>
        <v>Tishler</v>
      </c>
      <c r="D191" s="7" t="str">
        <f>LIST!D334</f>
        <v>Mark</v>
      </c>
      <c r="F191" s="9">
        <f>LIST!A384</f>
        <v>383</v>
      </c>
      <c r="G191" s="7" t="str">
        <f>LIST!B384</f>
        <v>Open</v>
      </c>
      <c r="H191" s="7" t="str">
        <f>LIST!C384</f>
        <v>-</v>
      </c>
      <c r="I191" s="7" t="str">
        <f>LIST!D384</f>
        <v>-</v>
      </c>
    </row>
    <row r="192" spans="1:9" ht="12.75">
      <c r="A192" s="9">
        <f>LIST!A335</f>
        <v>334</v>
      </c>
      <c r="B192" s="7" t="str">
        <f>LIST!B335</f>
        <v>Open</v>
      </c>
      <c r="C192" s="7" t="str">
        <f>LIST!C335</f>
        <v>-</v>
      </c>
      <c r="D192" s="7" t="str">
        <f>LIST!D335</f>
        <v>-</v>
      </c>
      <c r="F192" s="9">
        <f>LIST!A385</f>
        <v>384</v>
      </c>
      <c r="G192" s="7" t="str">
        <f>LIST!B385</f>
        <v>Open</v>
      </c>
      <c r="H192" s="7" t="str">
        <f>LIST!C385</f>
        <v>-</v>
      </c>
      <c r="I192" s="7" t="str">
        <f>LIST!D385</f>
        <v>-</v>
      </c>
    </row>
    <row r="193" spans="1:9" ht="12.75">
      <c r="A193" s="9">
        <f>LIST!A336</f>
        <v>335</v>
      </c>
      <c r="B193" s="7" t="str">
        <f>LIST!B336</f>
        <v>Active</v>
      </c>
      <c r="C193" s="7" t="str">
        <f>LIST!C336</f>
        <v>Peavy</v>
      </c>
      <c r="D193" s="7" t="str">
        <f>LIST!D336</f>
        <v>Luke</v>
      </c>
      <c r="F193" s="9">
        <f>LIST!A386</f>
        <v>385</v>
      </c>
      <c r="G193" s="7" t="str">
        <f>LIST!B386</f>
        <v>Open</v>
      </c>
      <c r="H193" s="7" t="str">
        <f>LIST!C386</f>
        <v>-</v>
      </c>
      <c r="I193" s="7" t="str">
        <f>LIST!D386</f>
        <v>-</v>
      </c>
    </row>
    <row r="194" spans="1:9" ht="12.75">
      <c r="A194" s="9">
        <f>LIST!A337</f>
        <v>336</v>
      </c>
      <c r="B194" s="7" t="str">
        <f>LIST!B337</f>
        <v>Open</v>
      </c>
      <c r="C194" s="7" t="str">
        <f>LIST!C337</f>
        <v>-</v>
      </c>
      <c r="D194" s="7" t="str">
        <f>LIST!D337</f>
        <v>-</v>
      </c>
      <c r="F194" s="9">
        <f>LIST!A387</f>
        <v>386</v>
      </c>
      <c r="G194" s="7" t="str">
        <f>LIST!B387</f>
        <v>Open</v>
      </c>
      <c r="H194" s="7" t="str">
        <f>LIST!C387</f>
        <v>-</v>
      </c>
      <c r="I194" s="7" t="str">
        <f>LIST!D387</f>
        <v>-</v>
      </c>
    </row>
    <row r="195" spans="1:9" ht="12.75">
      <c r="A195" s="9">
        <f>LIST!A338</f>
        <v>337</v>
      </c>
      <c r="B195" s="7" t="str">
        <f>LIST!B338</f>
        <v>Open</v>
      </c>
      <c r="C195" s="7" t="str">
        <f>LIST!C338</f>
        <v>-</v>
      </c>
      <c r="D195" s="7" t="str">
        <f>LIST!D338</f>
        <v>-</v>
      </c>
      <c r="F195" s="9">
        <f>LIST!A388</f>
        <v>387</v>
      </c>
      <c r="G195" s="7" t="str">
        <f>LIST!B388</f>
        <v>Open</v>
      </c>
      <c r="H195" s="7" t="str">
        <f>LIST!C388</f>
        <v>-</v>
      </c>
      <c r="I195" s="7" t="str">
        <f>LIST!D388</f>
        <v>-</v>
      </c>
    </row>
    <row r="196" spans="1:9" ht="12.75">
      <c r="A196" s="9">
        <f>LIST!A339</f>
        <v>338</v>
      </c>
      <c r="B196" s="7" t="str">
        <f>LIST!B339</f>
        <v>Open</v>
      </c>
      <c r="C196" s="7" t="str">
        <f>LIST!C339</f>
        <v>-</v>
      </c>
      <c r="D196" s="7" t="str">
        <f>LIST!D339</f>
        <v>-</v>
      </c>
      <c r="F196" s="9">
        <f>LIST!A389</f>
        <v>388</v>
      </c>
      <c r="G196" s="7" t="str">
        <f>LIST!B389</f>
        <v>Open</v>
      </c>
      <c r="H196" s="7" t="str">
        <f>LIST!C389</f>
        <v>-</v>
      </c>
      <c r="I196" s="7" t="str">
        <f>LIST!D389</f>
        <v>-</v>
      </c>
    </row>
    <row r="197" spans="1:9" ht="12.75">
      <c r="A197" s="9">
        <f>LIST!A340</f>
        <v>339</v>
      </c>
      <c r="B197" s="7" t="str">
        <f>LIST!B340</f>
        <v>Open</v>
      </c>
      <c r="C197" s="7" t="str">
        <f>LIST!C340</f>
        <v>-</v>
      </c>
      <c r="D197" s="7" t="str">
        <f>LIST!D340</f>
        <v>-</v>
      </c>
      <c r="F197" s="9">
        <f>LIST!A390</f>
        <v>389</v>
      </c>
      <c r="G197" s="7" t="str">
        <f>LIST!B390</f>
        <v>Open</v>
      </c>
      <c r="H197" s="7" t="str">
        <f>LIST!C390</f>
        <v>-</v>
      </c>
      <c r="I197" s="7" t="str">
        <f>LIST!D390</f>
        <v>-</v>
      </c>
    </row>
    <row r="198" spans="1:9" ht="12.75">
      <c r="A198" s="9">
        <f>LIST!A341</f>
        <v>340</v>
      </c>
      <c r="B198" s="7" t="str">
        <f>LIST!B341</f>
        <v>Open</v>
      </c>
      <c r="C198" s="7" t="str">
        <f>LIST!C341</f>
        <v>-</v>
      </c>
      <c r="D198" s="7" t="str">
        <f>LIST!D341</f>
        <v>-</v>
      </c>
      <c r="F198" s="9">
        <f>LIST!A391</f>
        <v>390</v>
      </c>
      <c r="G198" s="7" t="str">
        <f>LIST!B391</f>
        <v>Open</v>
      </c>
      <c r="H198" s="7" t="str">
        <f>LIST!C391</f>
        <v>-</v>
      </c>
      <c r="I198" s="7" t="str">
        <f>LIST!D391</f>
        <v>-</v>
      </c>
    </row>
    <row r="199" spans="1:9" ht="12.75">
      <c r="A199" s="9">
        <f>LIST!A342</f>
        <v>341</v>
      </c>
      <c r="B199" s="7" t="str">
        <f>LIST!B342</f>
        <v>Open</v>
      </c>
      <c r="C199" s="7" t="str">
        <f>LIST!C342</f>
        <v>-</v>
      </c>
      <c r="D199" s="7" t="str">
        <f>LIST!D342</f>
        <v>-</v>
      </c>
      <c r="F199" s="9">
        <f>LIST!A392</f>
        <v>391</v>
      </c>
      <c r="G199" s="7" t="str">
        <f>LIST!B392</f>
        <v>Open</v>
      </c>
      <c r="H199" s="7" t="str">
        <f>LIST!C392</f>
        <v>-</v>
      </c>
      <c r="I199" s="7" t="str">
        <f>LIST!D392</f>
        <v>-</v>
      </c>
    </row>
    <row r="200" spans="1:9" ht="12.75">
      <c r="A200" s="9">
        <f>LIST!A343</f>
        <v>342</v>
      </c>
      <c r="B200" s="7" t="str">
        <f>LIST!B343</f>
        <v>Open</v>
      </c>
      <c r="C200" s="7" t="str">
        <f>LIST!C343</f>
        <v>-</v>
      </c>
      <c r="D200" s="7" t="str">
        <f>LIST!D343</f>
        <v>-</v>
      </c>
      <c r="F200" s="9">
        <f>LIST!A393</f>
        <v>392</v>
      </c>
      <c r="G200" s="7" t="str">
        <f>LIST!B393</f>
        <v>Open</v>
      </c>
      <c r="H200" s="7" t="str">
        <f>LIST!C393</f>
        <v>-</v>
      </c>
      <c r="I200" s="7" t="str">
        <f>LIST!D393</f>
        <v>-</v>
      </c>
    </row>
    <row r="201" spans="1:9" ht="12.75">
      <c r="A201" s="9">
        <f>LIST!A344</f>
        <v>343</v>
      </c>
      <c r="B201" s="7" t="str">
        <f>LIST!B344</f>
        <v>Open</v>
      </c>
      <c r="C201" s="7" t="str">
        <f>LIST!C344</f>
        <v>-</v>
      </c>
      <c r="D201" s="7" t="str">
        <f>LIST!D344</f>
        <v>-</v>
      </c>
      <c r="F201" s="9">
        <f>LIST!A394</f>
        <v>393</v>
      </c>
      <c r="G201" s="7" t="str">
        <f>LIST!B394</f>
        <v>Open</v>
      </c>
      <c r="H201" s="7" t="str">
        <f>LIST!C394</f>
        <v>-</v>
      </c>
      <c r="I201" s="7" t="str">
        <f>LIST!D394</f>
        <v>-</v>
      </c>
    </row>
    <row r="202" spans="1:9" ht="12.75">
      <c r="A202" s="9">
        <f>LIST!A345</f>
        <v>344</v>
      </c>
      <c r="B202" s="7" t="str">
        <f>LIST!B345</f>
        <v>Open</v>
      </c>
      <c r="C202" s="7" t="str">
        <f>LIST!C345</f>
        <v>-</v>
      </c>
      <c r="D202" s="7" t="str">
        <f>LIST!D345</f>
        <v>-</v>
      </c>
      <c r="F202" s="9">
        <f>LIST!A395</f>
        <v>394</v>
      </c>
      <c r="G202" s="7" t="str">
        <f>LIST!B395</f>
        <v>Open</v>
      </c>
      <c r="H202" s="7" t="str">
        <f>LIST!C395</f>
        <v>-</v>
      </c>
      <c r="I202" s="7" t="str">
        <f>LIST!D395</f>
        <v>-</v>
      </c>
    </row>
    <row r="203" spans="1:9" ht="12.75">
      <c r="A203" s="9">
        <f>LIST!A346</f>
        <v>345</v>
      </c>
      <c r="B203" s="7" t="str">
        <f>LIST!B346</f>
        <v>Open</v>
      </c>
      <c r="C203" s="7" t="str">
        <f>LIST!C346</f>
        <v>-</v>
      </c>
      <c r="D203" s="7" t="str">
        <f>LIST!D346</f>
        <v>-</v>
      </c>
      <c r="F203" s="9">
        <f>LIST!A396</f>
        <v>395</v>
      </c>
      <c r="G203" s="7" t="str">
        <f>LIST!B396</f>
        <v>Open</v>
      </c>
      <c r="H203" s="7" t="str">
        <f>LIST!C396</f>
        <v>-</v>
      </c>
      <c r="I203" s="7" t="str">
        <f>LIST!D396</f>
        <v>-</v>
      </c>
    </row>
    <row r="204" spans="1:9" ht="12.75">
      <c r="A204" s="9">
        <f>LIST!A347</f>
        <v>346</v>
      </c>
      <c r="B204" s="7" t="str">
        <f>LIST!B347</f>
        <v>Open</v>
      </c>
      <c r="C204" s="7" t="str">
        <f>LIST!C347</f>
        <v>-</v>
      </c>
      <c r="D204" s="7" t="str">
        <f>LIST!D347</f>
        <v>-</v>
      </c>
      <c r="F204" s="9">
        <f>LIST!A397</f>
        <v>396</v>
      </c>
      <c r="G204" s="7" t="str">
        <f>LIST!B397</f>
        <v>Open</v>
      </c>
      <c r="H204" s="7" t="str">
        <f>LIST!C397</f>
        <v>-</v>
      </c>
      <c r="I204" s="7" t="str">
        <f>LIST!D397</f>
        <v>-</v>
      </c>
    </row>
    <row r="205" spans="1:9" ht="12.75">
      <c r="A205" s="9">
        <f>LIST!A348</f>
        <v>347</v>
      </c>
      <c r="B205" s="7" t="str">
        <f>LIST!B348</f>
        <v>Open</v>
      </c>
      <c r="C205" s="7" t="str">
        <f>LIST!C348</f>
        <v>-</v>
      </c>
      <c r="D205" s="7" t="str">
        <f>LIST!D348</f>
        <v>-</v>
      </c>
      <c r="F205" s="9">
        <f>LIST!A398</f>
        <v>397</v>
      </c>
      <c r="G205" s="7" t="str">
        <f>LIST!B398</f>
        <v>Open</v>
      </c>
      <c r="H205" s="7" t="str">
        <f>LIST!C398</f>
        <v>-</v>
      </c>
      <c r="I205" s="7" t="str">
        <f>LIST!D398</f>
        <v>-</v>
      </c>
    </row>
    <row r="206" spans="1:9" ht="12.75">
      <c r="A206" s="9">
        <f>LIST!A349</f>
        <v>348</v>
      </c>
      <c r="B206" s="7" t="str">
        <f>LIST!B349</f>
        <v>Open</v>
      </c>
      <c r="C206" s="7" t="str">
        <f>LIST!C349</f>
        <v>-</v>
      </c>
      <c r="D206" s="7" t="str">
        <f>LIST!D349</f>
        <v>-</v>
      </c>
      <c r="F206" s="9">
        <f>LIST!A399</f>
        <v>398</v>
      </c>
      <c r="G206" s="7" t="str">
        <f>LIST!B399</f>
        <v>Open</v>
      </c>
      <c r="H206" s="7" t="str">
        <f>LIST!C399</f>
        <v>-</v>
      </c>
      <c r="I206" s="7" t="str">
        <f>LIST!D399</f>
        <v>-</v>
      </c>
    </row>
    <row r="207" spans="1:9" ht="12.75">
      <c r="A207" s="9">
        <f>LIST!A350</f>
        <v>349</v>
      </c>
      <c r="B207" s="7" t="str">
        <f>LIST!B350</f>
        <v>Open</v>
      </c>
      <c r="C207" s="7" t="str">
        <f>LIST!C350</f>
        <v>-</v>
      </c>
      <c r="D207" s="7" t="str">
        <f>LIST!D350</f>
        <v>-</v>
      </c>
      <c r="F207" s="9">
        <f>LIST!A400</f>
        <v>399</v>
      </c>
      <c r="G207" s="7" t="str">
        <f>LIST!B400</f>
        <v>Open</v>
      </c>
      <c r="H207" s="7" t="str">
        <f>LIST!C400</f>
        <v>-</v>
      </c>
      <c r="I207" s="7" t="str">
        <f>LIST!D400</f>
        <v>-</v>
      </c>
    </row>
    <row r="209" spans="1:9" ht="12.75">
      <c r="A209" s="8" t="str">
        <f>LIST!$A$1</f>
        <v>Number</v>
      </c>
      <c r="B209" s="6" t="str">
        <f>LIST!$B$1</f>
        <v>Status</v>
      </c>
      <c r="C209" s="6" t="str">
        <f>LIST!$C$1</f>
        <v>Last</v>
      </c>
      <c r="D209" s="6" t="str">
        <f>LIST!$D$1</f>
        <v>First</v>
      </c>
      <c r="F209" s="8" t="str">
        <f>LIST!$A$1</f>
        <v>Number</v>
      </c>
      <c r="G209" s="6" t="str">
        <f>LIST!$B$1</f>
        <v>Status</v>
      </c>
      <c r="H209" s="6" t="str">
        <f>LIST!$C$1</f>
        <v>Last</v>
      </c>
      <c r="I209" s="6" t="str">
        <f>LIST!$D$1</f>
        <v>First</v>
      </c>
    </row>
    <row r="210" spans="1:9" ht="12.75">
      <c r="A210" s="9">
        <f>LIST!A401</f>
        <v>400</v>
      </c>
      <c r="B210" s="7" t="str">
        <f>LIST!B401</f>
        <v>Active</v>
      </c>
      <c r="C210" s="7" t="str">
        <f>LIST!C401</f>
        <v>Bowman</v>
      </c>
      <c r="D210" s="7" t="str">
        <f>LIST!D401</f>
        <v>Curtis</v>
      </c>
      <c r="F210" s="9">
        <f>LIST!A451</f>
        <v>450</v>
      </c>
      <c r="G210" s="7" t="str">
        <f>LIST!B451</f>
        <v>Open</v>
      </c>
      <c r="H210" s="7" t="str">
        <f>LIST!C451</f>
        <v>-</v>
      </c>
      <c r="I210" s="7" t="str">
        <f>LIST!D451</f>
        <v>-</v>
      </c>
    </row>
    <row r="211" spans="1:9" ht="12.75">
      <c r="A211" s="9">
        <f>LIST!A402</f>
        <v>401</v>
      </c>
      <c r="B211" s="7" t="str">
        <f>LIST!B402</f>
        <v>Active</v>
      </c>
      <c r="C211" s="7" t="str">
        <f>LIST!C402</f>
        <v>Friedman</v>
      </c>
      <c r="D211" s="7" t="str">
        <f>LIST!D402</f>
        <v>Bill</v>
      </c>
      <c r="F211" s="9">
        <f>LIST!A452</f>
        <v>451</v>
      </c>
      <c r="G211" s="7" t="str">
        <f>LIST!B452</f>
        <v>Open</v>
      </c>
      <c r="H211" s="7" t="str">
        <f>LIST!C452</f>
        <v>-</v>
      </c>
      <c r="I211" s="7" t="str">
        <f>LIST!D452</f>
        <v>-</v>
      </c>
    </row>
    <row r="212" spans="1:9" ht="12.75">
      <c r="A212" s="9">
        <f>LIST!A403</f>
        <v>402</v>
      </c>
      <c r="B212" s="7" t="str">
        <f>LIST!B403</f>
        <v>Open</v>
      </c>
      <c r="C212" s="7" t="str">
        <f>LIST!C403</f>
        <v>-</v>
      </c>
      <c r="D212" s="7" t="str">
        <f>LIST!D403</f>
        <v>-</v>
      </c>
      <c r="F212" s="9">
        <f>LIST!A453</f>
        <v>452</v>
      </c>
      <c r="G212" s="7" t="str">
        <f>LIST!B453</f>
        <v>Open</v>
      </c>
      <c r="H212" s="7" t="str">
        <f>LIST!C453</f>
        <v>-</v>
      </c>
      <c r="I212" s="7" t="str">
        <f>LIST!D453</f>
        <v>-</v>
      </c>
    </row>
    <row r="213" spans="1:9" ht="12.75">
      <c r="A213" s="9">
        <f>LIST!A404</f>
        <v>403</v>
      </c>
      <c r="B213" s="7" t="str">
        <f>LIST!B404</f>
        <v>Open</v>
      </c>
      <c r="C213" s="7" t="str">
        <f>LIST!C404</f>
        <v>-</v>
      </c>
      <c r="D213" s="7" t="str">
        <f>LIST!D404</f>
        <v>-</v>
      </c>
      <c r="F213" s="9">
        <f>LIST!A454</f>
        <v>453</v>
      </c>
      <c r="G213" s="7" t="str">
        <f>LIST!B454</f>
        <v>Open</v>
      </c>
      <c r="H213" s="7" t="str">
        <f>LIST!C454</f>
        <v>-</v>
      </c>
      <c r="I213" s="7" t="str">
        <f>LIST!D454</f>
        <v>-</v>
      </c>
    </row>
    <row r="214" spans="1:9" ht="12.75">
      <c r="A214" s="9">
        <f>LIST!A405</f>
        <v>404</v>
      </c>
      <c r="B214" s="7" t="str">
        <f>LIST!B405</f>
        <v>Open</v>
      </c>
      <c r="C214" s="7" t="str">
        <f>LIST!C405</f>
        <v>-</v>
      </c>
      <c r="D214" s="7" t="str">
        <f>LIST!D405</f>
        <v>-</v>
      </c>
      <c r="F214" s="9">
        <f>LIST!A455</f>
        <v>454</v>
      </c>
      <c r="G214" s="7" t="str">
        <f>LIST!B455</f>
        <v>Open</v>
      </c>
      <c r="H214" s="7" t="str">
        <f>LIST!C455</f>
        <v>-</v>
      </c>
      <c r="I214" s="7" t="str">
        <f>LIST!D455</f>
        <v>-</v>
      </c>
    </row>
    <row r="215" spans="1:9" ht="12.75">
      <c r="A215" s="9">
        <f>LIST!A406</f>
        <v>405</v>
      </c>
      <c r="B215" s="7" t="str">
        <f>LIST!B406</f>
        <v>Open</v>
      </c>
      <c r="C215" s="7" t="str">
        <f>LIST!C406</f>
        <v>-</v>
      </c>
      <c r="D215" s="7" t="str">
        <f>LIST!D406</f>
        <v>-</v>
      </c>
      <c r="F215" s="9">
        <f>LIST!A456</f>
        <v>455</v>
      </c>
      <c r="G215" s="7" t="str">
        <f>LIST!B456</f>
        <v>Open</v>
      </c>
      <c r="H215" s="7" t="str">
        <f>LIST!C456</f>
        <v>-</v>
      </c>
      <c r="I215" s="7" t="str">
        <f>LIST!D456</f>
        <v>-</v>
      </c>
    </row>
    <row r="216" spans="1:9" ht="12.75">
      <c r="A216" s="9">
        <f>LIST!A407</f>
        <v>406</v>
      </c>
      <c r="B216" s="7" t="str">
        <f>LIST!B407</f>
        <v>Open</v>
      </c>
      <c r="C216" s="7" t="str">
        <f>LIST!C407</f>
        <v>-</v>
      </c>
      <c r="D216" s="7" t="str">
        <f>LIST!D407</f>
        <v>-</v>
      </c>
      <c r="F216" s="9">
        <f>LIST!A457</f>
        <v>456</v>
      </c>
      <c r="G216" s="7" t="str">
        <f>LIST!B457</f>
        <v>Open</v>
      </c>
      <c r="H216" s="7" t="str">
        <f>LIST!C457</f>
        <v>-</v>
      </c>
      <c r="I216" s="7" t="str">
        <f>LIST!D457</f>
        <v>-</v>
      </c>
    </row>
    <row r="217" spans="1:9" ht="12.75">
      <c r="A217" s="9">
        <f>LIST!A408</f>
        <v>407</v>
      </c>
      <c r="B217" s="7" t="str">
        <f>LIST!B408</f>
        <v>Active</v>
      </c>
      <c r="C217" s="7" t="str">
        <f>LIST!C408</f>
        <v>Prestridge</v>
      </c>
      <c r="D217" s="7" t="str">
        <f>LIST!D408</f>
        <v>Robert</v>
      </c>
      <c r="F217" s="9">
        <f>LIST!A458</f>
        <v>457</v>
      </c>
      <c r="G217" s="7" t="str">
        <f>LIST!B458</f>
        <v>Open</v>
      </c>
      <c r="H217" s="7" t="str">
        <f>LIST!C458</f>
        <v>-</v>
      </c>
      <c r="I217" s="7" t="str">
        <f>LIST!D458</f>
        <v>-</v>
      </c>
    </row>
    <row r="218" spans="1:9" ht="12.75">
      <c r="A218" s="9">
        <f>LIST!A409</f>
        <v>408</v>
      </c>
      <c r="B218" s="7" t="str">
        <f>LIST!B409</f>
        <v>Open</v>
      </c>
      <c r="C218" s="7" t="str">
        <f>LIST!C409</f>
        <v>-</v>
      </c>
      <c r="D218" s="7" t="str">
        <f>LIST!D409</f>
        <v>-</v>
      </c>
      <c r="F218" s="9">
        <f>LIST!A459</f>
        <v>458</v>
      </c>
      <c r="G218" s="7" t="str">
        <f>LIST!B459</f>
        <v>Open</v>
      </c>
      <c r="H218" s="7" t="str">
        <f>LIST!C459</f>
        <v>-</v>
      </c>
      <c r="I218" s="7" t="str">
        <f>LIST!D459</f>
        <v>-</v>
      </c>
    </row>
    <row r="219" spans="1:9" ht="12.75">
      <c r="A219" s="9">
        <f>LIST!A410</f>
        <v>409</v>
      </c>
      <c r="B219" s="7" t="str">
        <f>LIST!B410</f>
        <v>Active</v>
      </c>
      <c r="C219" s="7" t="str">
        <f>LIST!C410</f>
        <v>Uyl</v>
      </c>
      <c r="D219" s="7" t="str">
        <f>LIST!D410</f>
        <v>Brian</v>
      </c>
      <c r="F219" s="9">
        <f>LIST!A460</f>
        <v>459</v>
      </c>
      <c r="G219" s="7" t="str">
        <f>LIST!B460</f>
        <v>Open</v>
      </c>
      <c r="H219" s="7" t="str">
        <f>LIST!C460</f>
        <v>-</v>
      </c>
      <c r="I219" s="7" t="str">
        <f>LIST!D460</f>
        <v>-</v>
      </c>
    </row>
    <row r="220" spans="1:9" ht="12.75">
      <c r="A220" s="9">
        <f>LIST!A411</f>
        <v>410</v>
      </c>
      <c r="B220" s="7" t="str">
        <f>LIST!B411</f>
        <v>Open</v>
      </c>
      <c r="C220" s="7" t="str">
        <f>LIST!C411</f>
        <v>-</v>
      </c>
      <c r="D220" s="7" t="str">
        <f>LIST!D411</f>
        <v>-</v>
      </c>
      <c r="F220" s="9">
        <f>LIST!A461</f>
        <v>460</v>
      </c>
      <c r="G220" s="7" t="str">
        <f>LIST!B461</f>
        <v>Open</v>
      </c>
      <c r="H220" s="7" t="str">
        <f>LIST!C461</f>
        <v>-</v>
      </c>
      <c r="I220" s="7" t="str">
        <f>LIST!D461</f>
        <v>-</v>
      </c>
    </row>
    <row r="221" spans="1:9" ht="12.75">
      <c r="A221" s="9">
        <f>LIST!A412</f>
        <v>411</v>
      </c>
      <c r="B221" s="7" t="str">
        <f>LIST!B412</f>
        <v>Active</v>
      </c>
      <c r="C221" s="7" t="str">
        <f>LIST!C412</f>
        <v>Nye</v>
      </c>
      <c r="D221" s="7" t="str">
        <f>LIST!D412</f>
        <v>Richard</v>
      </c>
      <c r="F221" s="9">
        <f>LIST!A462</f>
        <v>461</v>
      </c>
      <c r="G221" s="7" t="str">
        <f>LIST!B462</f>
        <v>Open</v>
      </c>
      <c r="H221" s="7" t="str">
        <f>LIST!C462</f>
        <v>-</v>
      </c>
      <c r="I221" s="7" t="str">
        <f>LIST!D462</f>
        <v>-</v>
      </c>
    </row>
    <row r="222" spans="1:9" ht="12.75">
      <c r="A222" s="9">
        <f>LIST!A413</f>
        <v>412</v>
      </c>
      <c r="B222" s="7" t="str">
        <f>LIST!B413</f>
        <v>Open</v>
      </c>
      <c r="C222" s="7" t="str">
        <f>LIST!C413</f>
        <v>-</v>
      </c>
      <c r="D222" s="7" t="str">
        <f>LIST!D413</f>
        <v>-</v>
      </c>
      <c r="F222" s="9">
        <f>LIST!A463</f>
        <v>462</v>
      </c>
      <c r="G222" s="7" t="str">
        <f>LIST!B463</f>
        <v>Open</v>
      </c>
      <c r="H222" s="7" t="str">
        <f>LIST!C463</f>
        <v>-</v>
      </c>
      <c r="I222" s="7" t="str">
        <f>LIST!D463</f>
        <v>-</v>
      </c>
    </row>
    <row r="223" spans="1:9" ht="12.75">
      <c r="A223" s="9">
        <f>LIST!A414</f>
        <v>413</v>
      </c>
      <c r="B223" s="7" t="str">
        <f>LIST!B414</f>
        <v>Open</v>
      </c>
      <c r="C223" s="7" t="str">
        <f>LIST!C414</f>
        <v>-</v>
      </c>
      <c r="D223" s="7" t="str">
        <f>LIST!D414</f>
        <v>-</v>
      </c>
      <c r="F223" s="9">
        <f>LIST!A464</f>
        <v>463</v>
      </c>
      <c r="G223" s="7" t="str">
        <f>LIST!B464</f>
        <v>Open</v>
      </c>
      <c r="H223" s="7" t="str">
        <f>LIST!C464</f>
        <v>-</v>
      </c>
      <c r="I223" s="7" t="str">
        <f>LIST!D464</f>
        <v>-</v>
      </c>
    </row>
    <row r="224" spans="1:9" ht="12.75">
      <c r="A224" s="9">
        <f>LIST!A415</f>
        <v>414</v>
      </c>
      <c r="B224" s="7" t="str">
        <f>LIST!B415</f>
        <v>Active</v>
      </c>
      <c r="C224" s="7" t="str">
        <f>LIST!C415</f>
        <v>Brown</v>
      </c>
      <c r="D224" s="7" t="str">
        <f>LIST!D415</f>
        <v>David</v>
      </c>
      <c r="F224" s="9">
        <f>LIST!A465</f>
        <v>464</v>
      </c>
      <c r="G224" s="7" t="str">
        <f>LIST!B465</f>
        <v>Open</v>
      </c>
      <c r="H224" s="7" t="str">
        <f>LIST!C465</f>
        <v>-</v>
      </c>
      <c r="I224" s="7" t="str">
        <f>LIST!D465</f>
        <v>-</v>
      </c>
    </row>
    <row r="225" spans="1:9" ht="12.75">
      <c r="A225" s="9">
        <f>LIST!A416</f>
        <v>415</v>
      </c>
      <c r="B225" s="7" t="str">
        <f>LIST!B416</f>
        <v>Active</v>
      </c>
      <c r="C225" s="7" t="str">
        <f>LIST!C416</f>
        <v>Schmitt</v>
      </c>
      <c r="D225" s="7" t="str">
        <f>LIST!D416</f>
        <v>David</v>
      </c>
      <c r="F225" s="9">
        <f>LIST!A466</f>
        <v>465</v>
      </c>
      <c r="G225" s="7" t="str">
        <f>LIST!B466</f>
        <v>Open</v>
      </c>
      <c r="H225" s="7" t="str">
        <f>LIST!C466</f>
        <v>-</v>
      </c>
      <c r="I225" s="7" t="str">
        <f>LIST!D466</f>
        <v>-</v>
      </c>
    </row>
    <row r="226" spans="1:9" ht="12.75">
      <c r="A226" s="9">
        <f>LIST!A417</f>
        <v>416</v>
      </c>
      <c r="B226" s="7" t="str">
        <f>LIST!B417</f>
        <v>Open</v>
      </c>
      <c r="C226" s="7" t="str">
        <f>LIST!C417</f>
        <v>-</v>
      </c>
      <c r="D226" s="7" t="str">
        <f>LIST!D417</f>
        <v>-</v>
      </c>
      <c r="F226" s="9">
        <f>LIST!A467</f>
        <v>466</v>
      </c>
      <c r="G226" s="7" t="str">
        <f>LIST!B467</f>
        <v>Open</v>
      </c>
      <c r="H226" s="7" t="str">
        <f>LIST!C467</f>
        <v>-</v>
      </c>
      <c r="I226" s="7" t="str">
        <f>LIST!D467</f>
        <v>-</v>
      </c>
    </row>
    <row r="227" spans="1:9" ht="12.75">
      <c r="A227" s="9">
        <f>LIST!A418</f>
        <v>417</v>
      </c>
      <c r="B227" s="7" t="str">
        <f>LIST!B418</f>
        <v>Open</v>
      </c>
      <c r="C227" s="7" t="str">
        <f>LIST!C418</f>
        <v>-</v>
      </c>
      <c r="D227" s="7" t="str">
        <f>LIST!D418</f>
        <v>-</v>
      </c>
      <c r="F227" s="9">
        <f>LIST!A468</f>
        <v>467</v>
      </c>
      <c r="G227" s="7" t="str">
        <f>LIST!B468</f>
        <v>Open</v>
      </c>
      <c r="H227" s="7" t="str">
        <f>LIST!C468</f>
        <v>-</v>
      </c>
      <c r="I227" s="7" t="str">
        <f>LIST!D468</f>
        <v>-</v>
      </c>
    </row>
    <row r="228" spans="1:9" ht="12.75">
      <c r="A228" s="9">
        <f>LIST!A419</f>
        <v>418</v>
      </c>
      <c r="B228" s="7" t="str">
        <f>LIST!B419</f>
        <v>Open</v>
      </c>
      <c r="C228" s="7" t="str">
        <f>LIST!C419</f>
        <v>-</v>
      </c>
      <c r="D228" s="7" t="str">
        <f>LIST!D419</f>
        <v>-</v>
      </c>
      <c r="F228" s="9">
        <f>LIST!A469</f>
        <v>468</v>
      </c>
      <c r="G228" s="7" t="str">
        <f>LIST!B469</f>
        <v>Open</v>
      </c>
      <c r="H228" s="7" t="str">
        <f>LIST!C469</f>
        <v>-</v>
      </c>
      <c r="I228" s="7" t="str">
        <f>LIST!D469</f>
        <v>-</v>
      </c>
    </row>
    <row r="229" spans="1:9" ht="12.75">
      <c r="A229" s="9">
        <f>LIST!A420</f>
        <v>419</v>
      </c>
      <c r="B229" s="7" t="str">
        <f>LIST!B420</f>
        <v>Open</v>
      </c>
      <c r="C229" s="7" t="str">
        <f>LIST!C420</f>
        <v>-</v>
      </c>
      <c r="D229" s="7" t="str">
        <f>LIST!D420</f>
        <v>-</v>
      </c>
      <c r="F229" s="9">
        <f>LIST!A470</f>
        <v>469</v>
      </c>
      <c r="G229" s="7" t="str">
        <f>LIST!B470</f>
        <v>Open</v>
      </c>
      <c r="H229" s="7" t="str">
        <f>LIST!C470</f>
        <v>-</v>
      </c>
      <c r="I229" s="7" t="str">
        <f>LIST!D470</f>
        <v>-</v>
      </c>
    </row>
    <row r="230" spans="1:9" ht="12.75">
      <c r="A230" s="9">
        <f>LIST!A421</f>
        <v>420</v>
      </c>
      <c r="B230" s="7" t="str">
        <f>LIST!B421</f>
        <v>Active</v>
      </c>
      <c r="C230" s="7" t="str">
        <f>LIST!C421</f>
        <v>Henry</v>
      </c>
      <c r="D230" s="7" t="str">
        <f>LIST!D421</f>
        <v>Myles</v>
      </c>
      <c r="F230" s="9">
        <f>LIST!A471</f>
        <v>470</v>
      </c>
      <c r="G230" s="7" t="str">
        <f>LIST!B471</f>
        <v>Open</v>
      </c>
      <c r="H230" s="7" t="str">
        <f>LIST!C471</f>
        <v>-</v>
      </c>
      <c r="I230" s="7" t="str">
        <f>LIST!D471</f>
        <v>-</v>
      </c>
    </row>
    <row r="231" spans="1:9" ht="12.75">
      <c r="A231" s="9">
        <f>LIST!A422</f>
        <v>421</v>
      </c>
      <c r="B231" s="7" t="str">
        <f>LIST!B422</f>
        <v>Active</v>
      </c>
      <c r="C231" s="7" t="str">
        <f>LIST!C422</f>
        <v>Ullom</v>
      </c>
      <c r="D231" s="7" t="str">
        <f>LIST!D422</f>
        <v>Ryan</v>
      </c>
      <c r="F231" s="9">
        <f>LIST!A472</f>
        <v>471</v>
      </c>
      <c r="G231" s="7" t="str">
        <f>LIST!B472</f>
        <v>Active</v>
      </c>
      <c r="H231" s="7" t="str">
        <f>LIST!C472</f>
        <v>Brown</v>
      </c>
      <c r="I231" s="7" t="str">
        <f>LIST!D472</f>
        <v>David</v>
      </c>
    </row>
    <row r="232" spans="1:9" ht="12.75">
      <c r="A232" s="9">
        <f>LIST!A423</f>
        <v>422</v>
      </c>
      <c r="B232" s="7" t="str">
        <f>LIST!B423</f>
        <v>Open</v>
      </c>
      <c r="C232" s="7" t="str">
        <f>LIST!C423</f>
        <v>-</v>
      </c>
      <c r="D232" s="7" t="str">
        <f>LIST!D423</f>
        <v>-</v>
      </c>
      <c r="F232" s="9">
        <f>LIST!A473</f>
        <v>472</v>
      </c>
      <c r="G232" s="7" t="str">
        <f>LIST!B473</f>
        <v>Open</v>
      </c>
      <c r="H232" s="7" t="str">
        <f>LIST!C473</f>
        <v>-</v>
      </c>
      <c r="I232" s="7" t="str">
        <f>LIST!D473</f>
        <v>-</v>
      </c>
    </row>
    <row r="233" spans="1:9" ht="12.75">
      <c r="A233" s="9">
        <f>LIST!A424</f>
        <v>423</v>
      </c>
      <c r="B233" s="7" t="str">
        <f>LIST!B424</f>
        <v>Open</v>
      </c>
      <c r="C233" s="7" t="str">
        <f>LIST!C424</f>
        <v>-</v>
      </c>
      <c r="D233" s="7" t="str">
        <f>LIST!D424</f>
        <v>-</v>
      </c>
      <c r="F233" s="9">
        <f>LIST!A474</f>
        <v>473</v>
      </c>
      <c r="G233" s="7" t="str">
        <f>LIST!B474</f>
        <v>Open</v>
      </c>
      <c r="H233" s="7" t="str">
        <f>LIST!C474</f>
        <v>-</v>
      </c>
      <c r="I233" s="7" t="str">
        <f>LIST!D474</f>
        <v>-</v>
      </c>
    </row>
    <row r="234" spans="1:9" ht="12.75">
      <c r="A234" s="9">
        <f>LIST!A425</f>
        <v>424</v>
      </c>
      <c r="B234" s="7" t="str">
        <f>LIST!B425</f>
        <v>Open</v>
      </c>
      <c r="C234" s="7" t="str">
        <f>LIST!C425</f>
        <v>-</v>
      </c>
      <c r="D234" s="7" t="str">
        <f>LIST!D425</f>
        <v>-</v>
      </c>
      <c r="F234" s="9">
        <f>LIST!A475</f>
        <v>474</v>
      </c>
      <c r="G234" s="7" t="str">
        <f>LIST!B475</f>
        <v>Open</v>
      </c>
      <c r="H234" s="7" t="str">
        <f>LIST!C475</f>
        <v>-</v>
      </c>
      <c r="I234" s="7" t="str">
        <f>LIST!D475</f>
        <v>-</v>
      </c>
    </row>
    <row r="235" spans="1:9" ht="12.75">
      <c r="A235" s="9">
        <f>LIST!A426</f>
        <v>425</v>
      </c>
      <c r="B235" s="7" t="str">
        <f>LIST!B426</f>
        <v>Open</v>
      </c>
      <c r="C235" s="7" t="str">
        <f>LIST!C426</f>
        <v>-</v>
      </c>
      <c r="D235" s="7" t="str">
        <f>LIST!D426</f>
        <v>-</v>
      </c>
      <c r="F235" s="9">
        <f>LIST!A476</f>
        <v>475</v>
      </c>
      <c r="G235" s="7" t="str">
        <f>LIST!B476</f>
        <v>Open</v>
      </c>
      <c r="H235" s="7" t="str">
        <f>LIST!C476</f>
        <v>-</v>
      </c>
      <c r="I235" s="7" t="str">
        <f>LIST!D476</f>
        <v>-</v>
      </c>
    </row>
    <row r="236" spans="1:9" ht="12.75">
      <c r="A236" s="9">
        <f>LIST!A427</f>
        <v>426</v>
      </c>
      <c r="B236" s="7" t="str">
        <f>LIST!B427</f>
        <v>Open</v>
      </c>
      <c r="C236" s="7" t="str">
        <f>LIST!C427</f>
        <v>-</v>
      </c>
      <c r="D236" s="7" t="str">
        <f>LIST!D427</f>
        <v>-</v>
      </c>
      <c r="F236" s="9">
        <f>LIST!A477</f>
        <v>476</v>
      </c>
      <c r="G236" s="7" t="str">
        <f>LIST!B477</f>
        <v>Open</v>
      </c>
      <c r="H236" s="7" t="str">
        <f>LIST!C477</f>
        <v>-</v>
      </c>
      <c r="I236" s="7" t="str">
        <f>LIST!D477</f>
        <v>-</v>
      </c>
    </row>
    <row r="237" spans="1:9" ht="12.75">
      <c r="A237" s="9">
        <f>LIST!A428</f>
        <v>427</v>
      </c>
      <c r="B237" s="7" t="str">
        <f>LIST!B428</f>
        <v>Open</v>
      </c>
      <c r="C237" s="7" t="str">
        <f>LIST!C428</f>
        <v>-</v>
      </c>
      <c r="D237" s="7" t="str">
        <f>LIST!D428</f>
        <v>-</v>
      </c>
      <c r="F237" s="9">
        <f>LIST!A478</f>
        <v>477</v>
      </c>
      <c r="G237" s="7" t="str">
        <f>LIST!B478</f>
        <v>Open</v>
      </c>
      <c r="H237" s="7" t="str">
        <f>LIST!C478</f>
        <v>-</v>
      </c>
      <c r="I237" s="7" t="str">
        <f>LIST!D478</f>
        <v>-</v>
      </c>
    </row>
    <row r="238" spans="1:9" ht="12.75">
      <c r="A238" s="9">
        <f>LIST!A429</f>
        <v>428</v>
      </c>
      <c r="B238" s="7" t="str">
        <f>LIST!B429</f>
        <v>Open</v>
      </c>
      <c r="C238" s="7" t="str">
        <f>LIST!C429</f>
        <v>-</v>
      </c>
      <c r="D238" s="7" t="str">
        <f>LIST!D429</f>
        <v>-</v>
      </c>
      <c r="F238" s="9">
        <f>LIST!A479</f>
        <v>478</v>
      </c>
      <c r="G238" s="7" t="str">
        <f>LIST!B479</f>
        <v>Open</v>
      </c>
      <c r="H238" s="7" t="str">
        <f>LIST!C479</f>
        <v>-</v>
      </c>
      <c r="I238" s="7" t="str">
        <f>LIST!D479</f>
        <v>-</v>
      </c>
    </row>
    <row r="239" spans="1:9" ht="12.75">
      <c r="A239" s="9">
        <f>LIST!A430</f>
        <v>429</v>
      </c>
      <c r="B239" s="7" t="str">
        <f>LIST!B430</f>
        <v>Open</v>
      </c>
      <c r="C239" s="7" t="str">
        <f>LIST!C430</f>
        <v>-</v>
      </c>
      <c r="D239" s="7" t="str">
        <f>LIST!D430</f>
        <v>-</v>
      </c>
      <c r="F239" s="9">
        <f>LIST!A480</f>
        <v>479</v>
      </c>
      <c r="G239" s="7" t="str">
        <f>LIST!B480</f>
        <v>Open</v>
      </c>
      <c r="H239" s="7" t="str">
        <f>LIST!C480</f>
        <v>-</v>
      </c>
      <c r="I239" s="7" t="str">
        <f>LIST!D480</f>
        <v>-</v>
      </c>
    </row>
    <row r="240" spans="1:9" ht="12.75">
      <c r="A240" s="9">
        <f>LIST!A431</f>
        <v>430</v>
      </c>
      <c r="B240" s="7" t="str">
        <f>LIST!B431</f>
        <v>Open</v>
      </c>
      <c r="C240" s="7" t="str">
        <f>LIST!C431</f>
        <v>-</v>
      </c>
      <c r="D240" s="7" t="str">
        <f>LIST!D431</f>
        <v>-</v>
      </c>
      <c r="F240" s="9">
        <f>LIST!A481</f>
        <v>480</v>
      </c>
      <c r="G240" s="7" t="str">
        <f>LIST!B481</f>
        <v>Open</v>
      </c>
      <c r="H240" s="7" t="str">
        <f>LIST!C481</f>
        <v>-</v>
      </c>
      <c r="I240" s="7" t="str">
        <f>LIST!D481</f>
        <v>-</v>
      </c>
    </row>
    <row r="241" spans="1:9" ht="12.75">
      <c r="A241" s="9">
        <f>LIST!A432</f>
        <v>431</v>
      </c>
      <c r="B241" s="7" t="str">
        <f>LIST!B432</f>
        <v>Open</v>
      </c>
      <c r="C241" s="7" t="str">
        <f>LIST!C432</f>
        <v>-</v>
      </c>
      <c r="D241" s="7" t="str">
        <f>LIST!D432</f>
        <v>-</v>
      </c>
      <c r="F241" s="9">
        <f>LIST!A482</f>
        <v>481</v>
      </c>
      <c r="G241" s="7" t="str">
        <f>LIST!B482</f>
        <v>Open</v>
      </c>
      <c r="H241" s="7" t="str">
        <f>LIST!C482</f>
        <v>-</v>
      </c>
      <c r="I241" s="7" t="str">
        <f>LIST!D482</f>
        <v>-</v>
      </c>
    </row>
    <row r="242" spans="1:9" ht="12.75">
      <c r="A242" s="9">
        <f>LIST!A433</f>
        <v>432</v>
      </c>
      <c r="B242" s="7" t="str">
        <f>LIST!B433</f>
        <v>Open</v>
      </c>
      <c r="C242" s="7" t="str">
        <f>LIST!C433</f>
        <v>-</v>
      </c>
      <c r="D242" s="7" t="str">
        <f>LIST!D433</f>
        <v>-</v>
      </c>
      <c r="F242" s="9">
        <f>LIST!A483</f>
        <v>482</v>
      </c>
      <c r="G242" s="7" t="str">
        <f>LIST!B483</f>
        <v>Open</v>
      </c>
      <c r="H242" s="7" t="str">
        <f>LIST!C483</f>
        <v>-</v>
      </c>
      <c r="I242" s="7" t="str">
        <f>LIST!D483</f>
        <v>-</v>
      </c>
    </row>
    <row r="243" spans="1:9" ht="12.75">
      <c r="A243" s="9">
        <f>LIST!A434</f>
        <v>433</v>
      </c>
      <c r="B243" s="7" t="str">
        <f>LIST!B434</f>
        <v>Open</v>
      </c>
      <c r="C243" s="7" t="str">
        <f>LIST!C434</f>
        <v>-</v>
      </c>
      <c r="D243" s="7" t="str">
        <f>LIST!D434</f>
        <v>-</v>
      </c>
      <c r="F243" s="9">
        <f>LIST!A484</f>
        <v>483</v>
      </c>
      <c r="G243" s="7" t="str">
        <f>LIST!B484</f>
        <v>Open</v>
      </c>
      <c r="H243" s="7" t="str">
        <f>LIST!C484</f>
        <v>-</v>
      </c>
      <c r="I243" s="7" t="str">
        <f>LIST!D484</f>
        <v>-</v>
      </c>
    </row>
    <row r="244" spans="1:9" ht="12.75">
      <c r="A244" s="9">
        <f>LIST!A435</f>
        <v>434</v>
      </c>
      <c r="B244" s="7" t="str">
        <f>LIST!B435</f>
        <v>Open</v>
      </c>
      <c r="C244" s="7" t="str">
        <f>LIST!C435</f>
        <v>-</v>
      </c>
      <c r="D244" s="7" t="str">
        <f>LIST!D435</f>
        <v>-</v>
      </c>
      <c r="F244" s="9">
        <f>LIST!A485</f>
        <v>484</v>
      </c>
      <c r="G244" s="7" t="str">
        <f>LIST!B485</f>
        <v>Open</v>
      </c>
      <c r="H244" s="7" t="str">
        <f>LIST!C485</f>
        <v>-</v>
      </c>
      <c r="I244" s="7" t="str">
        <f>LIST!D485</f>
        <v>-</v>
      </c>
    </row>
    <row r="245" spans="1:9" ht="12.75">
      <c r="A245" s="9">
        <f>LIST!A436</f>
        <v>435</v>
      </c>
      <c r="B245" s="7" t="str">
        <f>LIST!B436</f>
        <v>Open</v>
      </c>
      <c r="C245" s="7" t="str">
        <f>LIST!C436</f>
        <v>-</v>
      </c>
      <c r="D245" s="7" t="str">
        <f>LIST!D436</f>
        <v>-</v>
      </c>
      <c r="F245" s="9">
        <f>LIST!A486</f>
        <v>485</v>
      </c>
      <c r="G245" s="7" t="str">
        <f>LIST!B486</f>
        <v>Open</v>
      </c>
      <c r="H245" s="7" t="str">
        <f>LIST!C486</f>
        <v>-</v>
      </c>
      <c r="I245" s="7" t="str">
        <f>LIST!D486</f>
        <v>-</v>
      </c>
    </row>
    <row r="246" spans="1:9" ht="12.75">
      <c r="A246" s="9">
        <f>LIST!A437</f>
        <v>436</v>
      </c>
      <c r="B246" s="7" t="str">
        <f>LIST!B437</f>
        <v>Open</v>
      </c>
      <c r="C246" s="7" t="str">
        <f>LIST!C437</f>
        <v>-</v>
      </c>
      <c r="D246" s="7" t="str">
        <f>LIST!D437</f>
        <v>-</v>
      </c>
      <c r="F246" s="9">
        <f>LIST!A487</f>
        <v>486</v>
      </c>
      <c r="G246" s="7" t="str">
        <f>LIST!B487</f>
        <v>Open</v>
      </c>
      <c r="H246" s="7" t="str">
        <f>LIST!C487</f>
        <v>-</v>
      </c>
      <c r="I246" s="7" t="str">
        <f>LIST!D487</f>
        <v>-</v>
      </c>
    </row>
    <row r="247" spans="1:9" ht="12.75">
      <c r="A247" s="9">
        <f>LIST!A438</f>
        <v>437</v>
      </c>
      <c r="B247" s="7" t="str">
        <f>LIST!B438</f>
        <v>Open</v>
      </c>
      <c r="C247" s="7" t="str">
        <f>LIST!C438</f>
        <v>-</v>
      </c>
      <c r="D247" s="7" t="str">
        <f>LIST!D438</f>
        <v>-</v>
      </c>
      <c r="F247" s="9">
        <f>LIST!A488</f>
        <v>487</v>
      </c>
      <c r="G247" s="7" t="str">
        <f>LIST!B488</f>
        <v>Open</v>
      </c>
      <c r="H247" s="7" t="str">
        <f>LIST!C488</f>
        <v>-</v>
      </c>
      <c r="I247" s="7" t="str">
        <f>LIST!D488</f>
        <v>-</v>
      </c>
    </row>
    <row r="248" spans="1:9" ht="12.75">
      <c r="A248" s="9">
        <f>LIST!A439</f>
        <v>438</v>
      </c>
      <c r="B248" s="7" t="str">
        <f>LIST!B439</f>
        <v>Open</v>
      </c>
      <c r="C248" s="7" t="str">
        <f>LIST!C439</f>
        <v>-</v>
      </c>
      <c r="D248" s="7" t="str">
        <f>LIST!D439</f>
        <v>-</v>
      </c>
      <c r="F248" s="9">
        <f>LIST!A489</f>
        <v>488</v>
      </c>
      <c r="G248" s="7" t="str">
        <f>LIST!B489</f>
        <v>Open</v>
      </c>
      <c r="H248" s="7" t="str">
        <f>LIST!C489</f>
        <v>-</v>
      </c>
      <c r="I248" s="7" t="str">
        <f>LIST!D489</f>
        <v>-</v>
      </c>
    </row>
    <row r="249" spans="1:9" ht="12.75">
      <c r="A249" s="9">
        <f>LIST!A440</f>
        <v>439</v>
      </c>
      <c r="B249" s="7" t="str">
        <f>LIST!B440</f>
        <v>Open</v>
      </c>
      <c r="C249" s="7" t="str">
        <f>LIST!C440</f>
        <v>-</v>
      </c>
      <c r="D249" s="7" t="str">
        <f>LIST!D440</f>
        <v>-</v>
      </c>
      <c r="F249" s="9">
        <f>LIST!A490</f>
        <v>489</v>
      </c>
      <c r="G249" s="7" t="str">
        <f>LIST!B490</f>
        <v>Open</v>
      </c>
      <c r="H249" s="7" t="str">
        <f>LIST!C490</f>
        <v>-</v>
      </c>
      <c r="I249" s="7" t="str">
        <f>LIST!D490</f>
        <v>-</v>
      </c>
    </row>
    <row r="250" spans="1:9" ht="12.75">
      <c r="A250" s="9">
        <f>LIST!A441</f>
        <v>440</v>
      </c>
      <c r="B250" s="7" t="str">
        <f>LIST!B441</f>
        <v>Open</v>
      </c>
      <c r="C250" s="7" t="str">
        <f>LIST!C441</f>
        <v>-</v>
      </c>
      <c r="D250" s="7" t="str">
        <f>LIST!D441</f>
        <v>-</v>
      </c>
      <c r="F250" s="9">
        <f>LIST!A491</f>
        <v>490</v>
      </c>
      <c r="G250" s="7" t="str">
        <f>LIST!B491</f>
        <v>Open</v>
      </c>
      <c r="H250" s="7" t="str">
        <f>LIST!C491</f>
        <v>-</v>
      </c>
      <c r="I250" s="7" t="str">
        <f>LIST!D491</f>
        <v>-</v>
      </c>
    </row>
    <row r="251" spans="1:9" ht="12.75">
      <c r="A251" s="9">
        <f>LIST!A442</f>
        <v>441</v>
      </c>
      <c r="B251" s="7" t="str">
        <f>LIST!B442</f>
        <v>Open</v>
      </c>
      <c r="C251" s="7" t="str">
        <f>LIST!C442</f>
        <v>-</v>
      </c>
      <c r="D251" s="7" t="str">
        <f>LIST!D442</f>
        <v>-</v>
      </c>
      <c r="F251" s="9">
        <f>LIST!A492</f>
        <v>491</v>
      </c>
      <c r="G251" s="7" t="str">
        <f>LIST!B492</f>
        <v>Open</v>
      </c>
      <c r="H251" s="7" t="str">
        <f>LIST!C492</f>
        <v>-</v>
      </c>
      <c r="I251" s="7" t="str">
        <f>LIST!D492</f>
        <v>-</v>
      </c>
    </row>
    <row r="252" spans="1:9" ht="12.75">
      <c r="A252" s="9">
        <f>LIST!A443</f>
        <v>442</v>
      </c>
      <c r="B252" s="7" t="str">
        <f>LIST!B443</f>
        <v>Open</v>
      </c>
      <c r="C252" s="7" t="str">
        <f>LIST!C443</f>
        <v>-</v>
      </c>
      <c r="D252" s="7" t="str">
        <f>LIST!D443</f>
        <v>-</v>
      </c>
      <c r="F252" s="9">
        <f>LIST!A493</f>
        <v>492</v>
      </c>
      <c r="G252" s="7" t="str">
        <f>LIST!B493</f>
        <v>Open</v>
      </c>
      <c r="H252" s="7" t="str">
        <f>LIST!C493</f>
        <v>-</v>
      </c>
      <c r="I252" s="7" t="str">
        <f>LIST!D493</f>
        <v>-</v>
      </c>
    </row>
    <row r="253" spans="1:9" ht="12.75">
      <c r="A253" s="9">
        <f>LIST!A444</f>
        <v>443</v>
      </c>
      <c r="B253" s="7" t="str">
        <f>LIST!B444</f>
        <v>Open</v>
      </c>
      <c r="C253" s="7" t="str">
        <f>LIST!C444</f>
        <v>-</v>
      </c>
      <c r="D253" s="7" t="str">
        <f>LIST!D444</f>
        <v>-</v>
      </c>
      <c r="F253" s="9">
        <f>LIST!A494</f>
        <v>493</v>
      </c>
      <c r="G253" s="7" t="str">
        <f>LIST!B494</f>
        <v>Open</v>
      </c>
      <c r="H253" s="7" t="str">
        <f>LIST!C494</f>
        <v>-</v>
      </c>
      <c r="I253" s="7" t="str">
        <f>LIST!D494</f>
        <v>-</v>
      </c>
    </row>
    <row r="254" spans="1:9" ht="12.75">
      <c r="A254" s="9">
        <f>LIST!A445</f>
        <v>444</v>
      </c>
      <c r="B254" s="7" t="str">
        <f>LIST!B445</f>
        <v>Open</v>
      </c>
      <c r="C254" s="7" t="str">
        <f>LIST!C445</f>
        <v>-</v>
      </c>
      <c r="D254" s="7" t="str">
        <f>LIST!D445</f>
        <v>-</v>
      </c>
      <c r="F254" s="9">
        <f>LIST!A495</f>
        <v>494</v>
      </c>
      <c r="G254" s="7" t="str">
        <f>LIST!B495</f>
        <v>Open</v>
      </c>
      <c r="H254" s="7" t="str">
        <f>LIST!C495</f>
        <v>-</v>
      </c>
      <c r="I254" s="7" t="str">
        <f>LIST!D495</f>
        <v>-</v>
      </c>
    </row>
    <row r="255" spans="1:9" ht="12.75">
      <c r="A255" s="9">
        <f>LIST!A446</f>
        <v>445</v>
      </c>
      <c r="B255" s="7" t="str">
        <f>LIST!B446</f>
        <v>Open</v>
      </c>
      <c r="C255" s="7" t="str">
        <f>LIST!C446</f>
        <v>-</v>
      </c>
      <c r="D255" s="7" t="str">
        <f>LIST!D446</f>
        <v>-</v>
      </c>
      <c r="F255" s="9">
        <f>LIST!A496</f>
        <v>495</v>
      </c>
      <c r="G255" s="7" t="str">
        <f>LIST!B496</f>
        <v>Open</v>
      </c>
      <c r="H255" s="7" t="str">
        <f>LIST!C496</f>
        <v>-</v>
      </c>
      <c r="I255" s="7" t="str">
        <f>LIST!D496</f>
        <v>-</v>
      </c>
    </row>
    <row r="256" spans="1:9" ht="12.75">
      <c r="A256" s="9">
        <f>LIST!A447</f>
        <v>446</v>
      </c>
      <c r="B256" s="7" t="str">
        <f>LIST!B447</f>
        <v>Open</v>
      </c>
      <c r="C256" s="7" t="str">
        <f>LIST!C447</f>
        <v>-</v>
      </c>
      <c r="D256" s="7" t="str">
        <f>LIST!D447</f>
        <v>-</v>
      </c>
      <c r="F256" s="9">
        <f>LIST!A497</f>
        <v>496</v>
      </c>
      <c r="G256" s="7" t="str">
        <f>LIST!B497</f>
        <v>Open</v>
      </c>
      <c r="H256" s="7" t="str">
        <f>LIST!C497</f>
        <v>-</v>
      </c>
      <c r="I256" s="7" t="str">
        <f>LIST!D497</f>
        <v>-</v>
      </c>
    </row>
    <row r="257" spans="1:9" ht="12.75">
      <c r="A257" s="9">
        <f>LIST!A448</f>
        <v>447</v>
      </c>
      <c r="B257" s="7" t="str">
        <f>LIST!B448</f>
        <v>Open</v>
      </c>
      <c r="C257" s="7" t="str">
        <f>LIST!C448</f>
        <v>-</v>
      </c>
      <c r="D257" s="7" t="str">
        <f>LIST!D448</f>
        <v>-</v>
      </c>
      <c r="F257" s="9">
        <f>LIST!A498</f>
        <v>497</v>
      </c>
      <c r="G257" s="7" t="str">
        <f>LIST!B498</f>
        <v>Open</v>
      </c>
      <c r="H257" s="7" t="str">
        <f>LIST!C498</f>
        <v>-</v>
      </c>
      <c r="I257" s="7" t="str">
        <f>LIST!D498</f>
        <v>-</v>
      </c>
    </row>
    <row r="258" spans="1:9" ht="12.75">
      <c r="A258" s="9">
        <f>LIST!A449</f>
        <v>448</v>
      </c>
      <c r="B258" s="7" t="str">
        <f>LIST!B449</f>
        <v>Open</v>
      </c>
      <c r="C258" s="7" t="str">
        <f>LIST!C449</f>
        <v>-</v>
      </c>
      <c r="D258" s="7" t="str">
        <f>LIST!D449</f>
        <v>-</v>
      </c>
      <c r="F258" s="9">
        <f>LIST!A499</f>
        <v>498</v>
      </c>
      <c r="G258" s="7" t="str">
        <f>LIST!B499</f>
        <v>Open</v>
      </c>
      <c r="H258" s="7" t="str">
        <f>LIST!C499</f>
        <v>-</v>
      </c>
      <c r="I258" s="7" t="str">
        <f>LIST!D499</f>
        <v>-</v>
      </c>
    </row>
    <row r="259" spans="1:9" ht="12.75">
      <c r="A259" s="9">
        <f>LIST!A450</f>
        <v>449</v>
      </c>
      <c r="B259" s="7" t="str">
        <f>LIST!B450</f>
        <v>Active</v>
      </c>
      <c r="C259" s="7" t="str">
        <f>LIST!C450</f>
        <v>Ruehle</v>
      </c>
      <c r="D259" s="7" t="str">
        <f>LIST!D450</f>
        <v>Ian</v>
      </c>
      <c r="F259" s="9">
        <f>LIST!A500</f>
        <v>499</v>
      </c>
      <c r="G259" s="7" t="str">
        <f>LIST!B500</f>
        <v>Open</v>
      </c>
      <c r="H259" s="7" t="str">
        <f>LIST!C500</f>
        <v>-</v>
      </c>
      <c r="I259" s="7" t="str">
        <f>LIST!D500</f>
        <v>-</v>
      </c>
    </row>
    <row r="261" spans="1:9" ht="12.75">
      <c r="A261" s="8" t="str">
        <f>LIST!$A$1</f>
        <v>Number</v>
      </c>
      <c r="B261" s="6" t="str">
        <f>LIST!$B$1</f>
        <v>Status</v>
      </c>
      <c r="C261" s="6" t="str">
        <f>LIST!$C$1</f>
        <v>Last</v>
      </c>
      <c r="D261" s="6" t="str">
        <f>LIST!$D$1</f>
        <v>First</v>
      </c>
      <c r="F261" s="8" t="str">
        <f>LIST!$A$1</f>
        <v>Number</v>
      </c>
      <c r="G261" s="6" t="str">
        <f>LIST!$B$1</f>
        <v>Status</v>
      </c>
      <c r="H261" s="6" t="str">
        <f>LIST!$C$1</f>
        <v>Last</v>
      </c>
      <c r="I261" s="6" t="str">
        <f>LIST!$D$1</f>
        <v>First</v>
      </c>
    </row>
    <row r="262" spans="1:9" ht="12.75">
      <c r="A262" s="9">
        <f>LIST!A501</f>
        <v>500</v>
      </c>
      <c r="B262" s="7" t="str">
        <f>LIST!B501</f>
        <v>Open</v>
      </c>
      <c r="C262" s="7" t="str">
        <f>LIST!C501</f>
        <v>-</v>
      </c>
      <c r="D262" s="7" t="str">
        <f>LIST!D501</f>
        <v>-</v>
      </c>
      <c r="F262" s="9">
        <f>LIST!A551</f>
        <v>550</v>
      </c>
      <c r="G262" s="7" t="str">
        <f>LIST!B551</f>
        <v>Open</v>
      </c>
      <c r="H262" s="7" t="str">
        <f>LIST!C551</f>
        <v>-</v>
      </c>
      <c r="I262" s="7" t="str">
        <f>LIST!D551</f>
        <v>-</v>
      </c>
    </row>
    <row r="263" spans="1:9" ht="12.75">
      <c r="A263" s="9">
        <f>LIST!A502</f>
        <v>501</v>
      </c>
      <c r="B263" s="7" t="str">
        <f>LIST!B502</f>
        <v>Active</v>
      </c>
      <c r="C263" s="7" t="str">
        <f>LIST!C502</f>
        <v>Besal </v>
      </c>
      <c r="D263" s="7" t="str">
        <f>LIST!D502</f>
        <v>Joseph </v>
      </c>
      <c r="F263" s="9">
        <f>LIST!A552</f>
        <v>551</v>
      </c>
      <c r="G263" s="7" t="str">
        <f>LIST!B552</f>
        <v>Active</v>
      </c>
      <c r="H263" s="7" t="str">
        <f>LIST!C552</f>
        <v>Bedard</v>
      </c>
      <c r="I263" s="7" t="str">
        <f>LIST!D552</f>
        <v>Phil</v>
      </c>
    </row>
    <row r="264" spans="1:9" ht="12.75">
      <c r="A264" s="9">
        <f>LIST!A503</f>
        <v>502</v>
      </c>
      <c r="B264" s="7" t="str">
        <f>LIST!B503</f>
        <v>Open</v>
      </c>
      <c r="C264" s="7" t="str">
        <f>LIST!C503</f>
        <v>-</v>
      </c>
      <c r="D264" s="7" t="str">
        <f>LIST!D503</f>
        <v>-</v>
      </c>
      <c r="F264" s="9">
        <f>LIST!A553</f>
        <v>552</v>
      </c>
      <c r="G264" s="7" t="str">
        <f>LIST!B553</f>
        <v>Open</v>
      </c>
      <c r="H264" s="7" t="str">
        <f>LIST!C553</f>
        <v>-</v>
      </c>
      <c r="I264" s="7" t="str">
        <f>LIST!D553</f>
        <v>-</v>
      </c>
    </row>
    <row r="265" spans="1:9" ht="12.75">
      <c r="A265" s="9">
        <f>LIST!A504</f>
        <v>503</v>
      </c>
      <c r="B265" s="7" t="str">
        <f>LIST!B504</f>
        <v>Open</v>
      </c>
      <c r="C265" s="7" t="str">
        <f>LIST!C504</f>
        <v>-</v>
      </c>
      <c r="D265" s="7" t="str">
        <f>LIST!D504</f>
        <v>-</v>
      </c>
      <c r="F265" s="9">
        <f>LIST!A554</f>
        <v>553</v>
      </c>
      <c r="G265" s="7" t="str">
        <f>LIST!B554</f>
        <v>Open</v>
      </c>
      <c r="H265" s="7" t="str">
        <f>LIST!C554</f>
        <v>-</v>
      </c>
      <c r="I265" s="7" t="str">
        <f>LIST!D554</f>
        <v>-</v>
      </c>
    </row>
    <row r="266" spans="1:9" ht="12.75">
      <c r="A266" s="9">
        <f>LIST!A505</f>
        <v>504</v>
      </c>
      <c r="B266" s="7" t="str">
        <f>LIST!B505</f>
        <v>Open</v>
      </c>
      <c r="C266" s="7" t="str">
        <f>LIST!C505</f>
        <v>-</v>
      </c>
      <c r="D266" s="7" t="str">
        <f>LIST!D505</f>
        <v>-</v>
      </c>
      <c r="F266" s="9">
        <f>LIST!A555</f>
        <v>554</v>
      </c>
      <c r="G266" s="7" t="str">
        <f>LIST!B555</f>
        <v>Open</v>
      </c>
      <c r="H266" s="7" t="str">
        <f>LIST!C555</f>
        <v>-</v>
      </c>
      <c r="I266" s="7" t="str">
        <f>LIST!D555</f>
        <v>-</v>
      </c>
    </row>
    <row r="267" spans="1:9" ht="12.75">
      <c r="A267" s="9">
        <f>LIST!A506</f>
        <v>505</v>
      </c>
      <c r="B267" s="7" t="str">
        <f>LIST!B506</f>
        <v>Open</v>
      </c>
      <c r="C267" s="7" t="str">
        <f>LIST!C506</f>
        <v>-</v>
      </c>
      <c r="D267" s="7" t="str">
        <f>LIST!D506</f>
        <v>-</v>
      </c>
      <c r="F267" s="9">
        <f>LIST!A556</f>
        <v>555</v>
      </c>
      <c r="G267" s="7" t="str">
        <f>LIST!B556</f>
        <v>Active</v>
      </c>
      <c r="H267" s="7" t="str">
        <f>LIST!C556</f>
        <v>Ratcliffe</v>
      </c>
      <c r="I267" s="7" t="str">
        <f>LIST!D556</f>
        <v>Justin</v>
      </c>
    </row>
    <row r="268" spans="1:9" ht="12.75">
      <c r="A268" s="9">
        <f>LIST!A507</f>
        <v>506</v>
      </c>
      <c r="B268" s="7" t="str">
        <f>LIST!B507</f>
        <v>Open</v>
      </c>
      <c r="C268" s="7" t="str">
        <f>LIST!C507</f>
        <v>-</v>
      </c>
      <c r="D268" s="7" t="str">
        <f>LIST!D507</f>
        <v>-</v>
      </c>
      <c r="F268" s="9">
        <f>LIST!A557</f>
        <v>556</v>
      </c>
      <c r="G268" s="7" t="str">
        <f>LIST!B557</f>
        <v>Open</v>
      </c>
      <c r="H268" s="7" t="str">
        <f>LIST!C557</f>
        <v>-</v>
      </c>
      <c r="I268" s="7" t="str">
        <f>LIST!D557</f>
        <v>-</v>
      </c>
    </row>
    <row r="269" spans="1:9" ht="12.75">
      <c r="A269" s="9">
        <f>LIST!A508</f>
        <v>507</v>
      </c>
      <c r="B269" s="7" t="str">
        <f>LIST!B508</f>
        <v>Open</v>
      </c>
      <c r="C269" s="7" t="str">
        <f>LIST!C508</f>
        <v>-</v>
      </c>
      <c r="D269" s="7" t="str">
        <f>LIST!D508</f>
        <v>-</v>
      </c>
      <c r="F269" s="9">
        <f>LIST!A558</f>
        <v>557</v>
      </c>
      <c r="G269" s="7" t="str">
        <f>LIST!B558</f>
        <v>Open</v>
      </c>
      <c r="H269" s="7" t="str">
        <f>LIST!C558</f>
        <v>-</v>
      </c>
      <c r="I269" s="7" t="str">
        <f>LIST!D558</f>
        <v>-</v>
      </c>
    </row>
    <row r="270" spans="1:9" ht="12.75">
      <c r="A270" s="9">
        <f>LIST!A509</f>
        <v>508</v>
      </c>
      <c r="B270" s="7" t="str">
        <f>LIST!B509</f>
        <v>Open</v>
      </c>
      <c r="C270" s="7" t="str">
        <f>LIST!C509</f>
        <v>-</v>
      </c>
      <c r="D270" s="7" t="str">
        <f>LIST!D509</f>
        <v>-</v>
      </c>
      <c r="F270" s="9">
        <f>LIST!A559</f>
        <v>558</v>
      </c>
      <c r="G270" s="7" t="str">
        <f>LIST!B559</f>
        <v>Open</v>
      </c>
      <c r="H270" s="7" t="str">
        <f>LIST!C559</f>
        <v>-</v>
      </c>
      <c r="I270" s="7" t="str">
        <f>LIST!D559</f>
        <v>-</v>
      </c>
    </row>
    <row r="271" spans="1:9" ht="12.75">
      <c r="A271" s="9">
        <f>LIST!A510</f>
        <v>509</v>
      </c>
      <c r="B271" s="7" t="str">
        <f>LIST!B510</f>
        <v>Open</v>
      </c>
      <c r="C271" s="7" t="str">
        <f>LIST!C510</f>
        <v>-</v>
      </c>
      <c r="D271" s="7" t="str">
        <f>LIST!D510</f>
        <v>-</v>
      </c>
      <c r="F271" s="9">
        <f>LIST!A560</f>
        <v>559</v>
      </c>
      <c r="G271" s="7" t="str">
        <f>LIST!B560</f>
        <v>Open</v>
      </c>
      <c r="H271" s="7" t="str">
        <f>LIST!C560</f>
        <v>-</v>
      </c>
      <c r="I271" s="7" t="str">
        <f>LIST!D560</f>
        <v>-</v>
      </c>
    </row>
    <row r="272" spans="1:9" ht="12.75">
      <c r="A272" s="9">
        <f>LIST!A511</f>
        <v>510</v>
      </c>
      <c r="B272" s="7" t="str">
        <f>LIST!B511</f>
        <v>Active</v>
      </c>
      <c r="C272" s="7" t="str">
        <f>LIST!C511</f>
        <v>Besal</v>
      </c>
      <c r="D272" s="7" t="str">
        <f>LIST!D511</f>
        <v>Daniel</v>
      </c>
      <c r="F272" s="9">
        <f>LIST!A561</f>
        <v>560</v>
      </c>
      <c r="G272" s="7" t="str">
        <f>LIST!B561</f>
        <v>Open</v>
      </c>
      <c r="H272" s="7" t="str">
        <f>LIST!C561</f>
        <v>-</v>
      </c>
      <c r="I272" s="7" t="str">
        <f>LIST!D561</f>
        <v>-</v>
      </c>
    </row>
    <row r="273" spans="1:9" ht="12.75">
      <c r="A273" s="9">
        <f>LIST!A512</f>
        <v>511</v>
      </c>
      <c r="B273" s="7" t="str">
        <f>LIST!B512</f>
        <v>Open</v>
      </c>
      <c r="C273" s="7" t="str">
        <f>LIST!C512</f>
        <v>-</v>
      </c>
      <c r="D273" s="7" t="str">
        <f>LIST!D512</f>
        <v>-</v>
      </c>
      <c r="F273" s="9">
        <f>LIST!A562</f>
        <v>561</v>
      </c>
      <c r="G273" s="7" t="str">
        <f>LIST!B562</f>
        <v>Open</v>
      </c>
      <c r="H273" s="7" t="str">
        <f>LIST!C562</f>
        <v>-</v>
      </c>
      <c r="I273" s="7" t="str">
        <f>LIST!D562</f>
        <v>-</v>
      </c>
    </row>
    <row r="274" spans="1:9" ht="12.75">
      <c r="A274" s="9">
        <f>LIST!A513</f>
        <v>512</v>
      </c>
      <c r="B274" s="7" t="str">
        <f>LIST!B513</f>
        <v>Open</v>
      </c>
      <c r="C274" s="7" t="str">
        <f>LIST!C513</f>
        <v>-</v>
      </c>
      <c r="D274" s="7" t="str">
        <f>LIST!D513</f>
        <v>-</v>
      </c>
      <c r="F274" s="9">
        <f>LIST!A563</f>
        <v>562</v>
      </c>
      <c r="G274" s="7" t="str">
        <f>LIST!B563</f>
        <v>Open</v>
      </c>
      <c r="H274" s="7" t="str">
        <f>LIST!C563</f>
        <v>-</v>
      </c>
      <c r="I274" s="7" t="str">
        <f>LIST!D563</f>
        <v>-</v>
      </c>
    </row>
    <row r="275" spans="1:9" ht="12.75">
      <c r="A275" s="9">
        <f>LIST!A514</f>
        <v>513</v>
      </c>
      <c r="B275" s="7" t="str">
        <f>LIST!B514</f>
        <v>Open</v>
      </c>
      <c r="C275" s="7" t="str">
        <f>LIST!C514</f>
        <v>-</v>
      </c>
      <c r="D275" s="7" t="str">
        <f>LIST!D514</f>
        <v>-</v>
      </c>
      <c r="F275" s="9">
        <f>LIST!A564</f>
        <v>563</v>
      </c>
      <c r="G275" s="7" t="str">
        <f>LIST!B564</f>
        <v>Open</v>
      </c>
      <c r="H275" s="7" t="str">
        <f>LIST!C564</f>
        <v>-</v>
      </c>
      <c r="I275" s="7" t="str">
        <f>LIST!D564</f>
        <v>-</v>
      </c>
    </row>
    <row r="276" spans="1:9" ht="12.75">
      <c r="A276" s="9">
        <f>LIST!A515</f>
        <v>514</v>
      </c>
      <c r="B276" s="7" t="str">
        <f>LIST!B515</f>
        <v>Open</v>
      </c>
      <c r="C276" s="7" t="str">
        <f>LIST!C515</f>
        <v>-</v>
      </c>
      <c r="D276" s="7" t="str">
        <f>LIST!D515</f>
        <v>-</v>
      </c>
      <c r="F276" s="9">
        <f>LIST!A565</f>
        <v>564</v>
      </c>
      <c r="G276" s="7" t="str">
        <f>LIST!B565</f>
        <v>Open</v>
      </c>
      <c r="H276" s="7" t="str">
        <f>LIST!C565</f>
        <v>-</v>
      </c>
      <c r="I276" s="7" t="str">
        <f>LIST!D565</f>
        <v>-</v>
      </c>
    </row>
    <row r="277" spans="1:9" ht="12.75">
      <c r="A277" s="9">
        <f>LIST!A516</f>
        <v>515</v>
      </c>
      <c r="B277" s="7" t="str">
        <f>LIST!B516</f>
        <v>Open</v>
      </c>
      <c r="C277" s="7" t="str">
        <f>LIST!C516</f>
        <v>-</v>
      </c>
      <c r="D277" s="7" t="str">
        <f>LIST!D516</f>
        <v>-</v>
      </c>
      <c r="F277" s="9">
        <f>LIST!A566</f>
        <v>565</v>
      </c>
      <c r="G277" s="7" t="str">
        <f>LIST!B566</f>
        <v>Open</v>
      </c>
      <c r="H277" s="7" t="str">
        <f>LIST!C566</f>
        <v>-</v>
      </c>
      <c r="I277" s="7" t="str">
        <f>LIST!D566</f>
        <v>-</v>
      </c>
    </row>
    <row r="278" spans="1:9" ht="12.75">
      <c r="A278" s="9">
        <f>LIST!A517</f>
        <v>516</v>
      </c>
      <c r="B278" s="7" t="str">
        <f>LIST!B517</f>
        <v>Open</v>
      </c>
      <c r="C278" s="7" t="str">
        <f>LIST!C517</f>
        <v>-</v>
      </c>
      <c r="D278" s="7" t="str">
        <f>LIST!D517</f>
        <v>-</v>
      </c>
      <c r="F278" s="9">
        <f>LIST!A567</f>
        <v>566</v>
      </c>
      <c r="G278" s="7" t="str">
        <f>LIST!B567</f>
        <v>Open</v>
      </c>
      <c r="H278" s="7" t="str">
        <f>LIST!C567</f>
        <v>-</v>
      </c>
      <c r="I278" s="7" t="str">
        <f>LIST!D567</f>
        <v>-</v>
      </c>
    </row>
    <row r="279" spans="1:9" ht="12.75">
      <c r="A279" s="9">
        <f>LIST!A518</f>
        <v>517</v>
      </c>
      <c r="B279" s="7" t="str">
        <f>LIST!B518</f>
        <v>Open</v>
      </c>
      <c r="C279" s="7" t="str">
        <f>LIST!C518</f>
        <v>-</v>
      </c>
      <c r="D279" s="7" t="str">
        <f>LIST!D518</f>
        <v>-</v>
      </c>
      <c r="F279" s="9">
        <f>LIST!A568</f>
        <v>567</v>
      </c>
      <c r="G279" s="7" t="str">
        <f>LIST!B568</f>
        <v>Open</v>
      </c>
      <c r="H279" s="7" t="str">
        <f>LIST!C568</f>
        <v>-</v>
      </c>
      <c r="I279" s="7" t="str">
        <f>LIST!D568</f>
        <v>-</v>
      </c>
    </row>
    <row r="280" spans="1:9" ht="12.75">
      <c r="A280" s="9">
        <f>LIST!A519</f>
        <v>518</v>
      </c>
      <c r="B280" s="7" t="str">
        <f>LIST!B519</f>
        <v>Open</v>
      </c>
      <c r="C280" s="7" t="str">
        <f>LIST!C519</f>
        <v>-</v>
      </c>
      <c r="D280" s="7" t="str">
        <f>LIST!D519</f>
        <v>-</v>
      </c>
      <c r="F280" s="9">
        <f>LIST!A569</f>
        <v>568</v>
      </c>
      <c r="G280" s="7" t="str">
        <f>LIST!B569</f>
        <v>Open</v>
      </c>
      <c r="H280" s="7" t="str">
        <f>LIST!C569</f>
        <v>-</v>
      </c>
      <c r="I280" s="7" t="str">
        <f>LIST!D569</f>
        <v>-</v>
      </c>
    </row>
    <row r="281" spans="1:9" ht="12.75">
      <c r="A281" s="9">
        <f>LIST!A520</f>
        <v>519</v>
      </c>
      <c r="B281" s="7" t="str">
        <f>LIST!B520</f>
        <v>Open</v>
      </c>
      <c r="C281" s="7" t="str">
        <f>LIST!C520</f>
        <v>-</v>
      </c>
      <c r="D281" s="7" t="str">
        <f>LIST!D520</f>
        <v>-</v>
      </c>
      <c r="F281" s="9">
        <f>LIST!A570</f>
        <v>569</v>
      </c>
      <c r="G281" s="7" t="str">
        <f>LIST!B570</f>
        <v>Open</v>
      </c>
      <c r="H281" s="7" t="str">
        <f>LIST!C570</f>
        <v>-</v>
      </c>
      <c r="I281" s="7" t="str">
        <f>LIST!D570</f>
        <v>-</v>
      </c>
    </row>
    <row r="282" spans="1:9" ht="12.75">
      <c r="A282" s="9">
        <f>LIST!A521</f>
        <v>520</v>
      </c>
      <c r="B282" s="7" t="str">
        <f>LIST!B521</f>
        <v>Open</v>
      </c>
      <c r="C282" s="7" t="str">
        <f>LIST!C521</f>
        <v>-</v>
      </c>
      <c r="D282" s="7" t="str">
        <f>LIST!D521</f>
        <v>-</v>
      </c>
      <c r="F282" s="9">
        <f>LIST!A571</f>
        <v>570</v>
      </c>
      <c r="G282" s="7" t="str">
        <f>LIST!B571</f>
        <v>Open</v>
      </c>
      <c r="H282" s="7" t="str">
        <f>LIST!C571</f>
        <v>-</v>
      </c>
      <c r="I282" s="7" t="str">
        <f>LIST!D571</f>
        <v>-</v>
      </c>
    </row>
    <row r="283" spans="1:9" ht="12.75">
      <c r="A283" s="9">
        <f>LIST!A522</f>
        <v>521</v>
      </c>
      <c r="B283" s="7" t="str">
        <f>LIST!B522</f>
        <v>Open</v>
      </c>
      <c r="C283" s="7" t="str">
        <f>LIST!C522</f>
        <v>-</v>
      </c>
      <c r="D283" s="7" t="str">
        <f>LIST!D522</f>
        <v>-</v>
      </c>
      <c r="F283" s="9">
        <f>LIST!A572</f>
        <v>571</v>
      </c>
      <c r="G283" s="7" t="str">
        <f>LIST!B572</f>
        <v>Open</v>
      </c>
      <c r="H283" s="7" t="str">
        <f>LIST!C572</f>
        <v>-</v>
      </c>
      <c r="I283" s="7" t="str">
        <f>LIST!D572</f>
        <v>-</v>
      </c>
    </row>
    <row r="284" spans="1:9" ht="12.75">
      <c r="A284" s="9">
        <f>LIST!A523</f>
        <v>522</v>
      </c>
      <c r="B284" s="7" t="str">
        <f>LIST!B523</f>
        <v>Open</v>
      </c>
      <c r="C284" s="7" t="str">
        <f>LIST!C523</f>
        <v>-</v>
      </c>
      <c r="D284" s="7" t="str">
        <f>LIST!D523</f>
        <v>-</v>
      </c>
      <c r="F284" s="9">
        <f>LIST!A573</f>
        <v>572</v>
      </c>
      <c r="G284" s="7" t="str">
        <f>LIST!B573</f>
        <v>Open</v>
      </c>
      <c r="H284" s="7" t="str">
        <f>LIST!C573</f>
        <v>-</v>
      </c>
      <c r="I284" s="7" t="str">
        <f>LIST!D573</f>
        <v>-</v>
      </c>
    </row>
    <row r="285" spans="1:9" ht="12.75">
      <c r="A285" s="9">
        <f>LIST!A524</f>
        <v>523</v>
      </c>
      <c r="B285" s="7" t="str">
        <f>LIST!B524</f>
        <v>Open</v>
      </c>
      <c r="C285" s="7" t="str">
        <f>LIST!C524</f>
        <v>-</v>
      </c>
      <c r="D285" s="7" t="str">
        <f>LIST!D524</f>
        <v>-</v>
      </c>
      <c r="F285" s="9">
        <f>LIST!A574</f>
        <v>573</v>
      </c>
      <c r="G285" s="7" t="str">
        <f>LIST!B574</f>
        <v>Open</v>
      </c>
      <c r="H285" s="7" t="str">
        <f>LIST!C574</f>
        <v>-</v>
      </c>
      <c r="I285" s="7" t="str">
        <f>LIST!D574</f>
        <v>-</v>
      </c>
    </row>
    <row r="286" spans="1:9" ht="12.75">
      <c r="A286" s="9">
        <f>LIST!A525</f>
        <v>524</v>
      </c>
      <c r="B286" s="7" t="str">
        <f>LIST!B525</f>
        <v>Open</v>
      </c>
      <c r="C286" s="7" t="str">
        <f>LIST!C525</f>
        <v>-</v>
      </c>
      <c r="D286" s="7" t="str">
        <f>LIST!D525</f>
        <v>-</v>
      </c>
      <c r="F286" s="9">
        <f>LIST!A575</f>
        <v>574</v>
      </c>
      <c r="G286" s="7" t="str">
        <f>LIST!B575</f>
        <v>Open</v>
      </c>
      <c r="H286" s="7" t="str">
        <f>LIST!C575</f>
        <v>-</v>
      </c>
      <c r="I286" s="7" t="str">
        <f>LIST!D575</f>
        <v>-</v>
      </c>
    </row>
    <row r="287" spans="1:9" ht="12.75">
      <c r="A287" s="9">
        <f>LIST!A526</f>
        <v>525</v>
      </c>
      <c r="B287" s="7" t="str">
        <f>LIST!B526</f>
        <v>Open</v>
      </c>
      <c r="C287" s="7" t="str">
        <f>LIST!C526</f>
        <v>-</v>
      </c>
      <c r="D287" s="7" t="str">
        <f>LIST!D526</f>
        <v>-</v>
      </c>
      <c r="F287" s="9">
        <f>LIST!A576</f>
        <v>575</v>
      </c>
      <c r="G287" s="7" t="str">
        <f>LIST!B576</f>
        <v>Open</v>
      </c>
      <c r="H287" s="7" t="str">
        <f>LIST!C576</f>
        <v>-</v>
      </c>
      <c r="I287" s="7" t="str">
        <f>LIST!D576</f>
        <v>-</v>
      </c>
    </row>
    <row r="288" spans="1:9" ht="12.75">
      <c r="A288" s="9">
        <f>LIST!A527</f>
        <v>526</v>
      </c>
      <c r="B288" s="7" t="str">
        <f>LIST!B527</f>
        <v>Open</v>
      </c>
      <c r="C288" s="7" t="str">
        <f>LIST!C527</f>
        <v>-</v>
      </c>
      <c r="D288" s="7" t="str">
        <f>LIST!D527</f>
        <v>-</v>
      </c>
      <c r="F288" s="9">
        <f>LIST!A577</f>
        <v>576</v>
      </c>
      <c r="G288" s="7" t="str">
        <f>LIST!B577</f>
        <v>Open</v>
      </c>
      <c r="H288" s="7" t="str">
        <f>LIST!C577</f>
        <v>-</v>
      </c>
      <c r="I288" s="7" t="str">
        <f>LIST!D577</f>
        <v>-</v>
      </c>
    </row>
    <row r="289" spans="1:9" ht="12.75">
      <c r="A289" s="9">
        <f>LIST!A528</f>
        <v>527</v>
      </c>
      <c r="B289" s="7" t="str">
        <f>LIST!B528</f>
        <v>Open</v>
      </c>
      <c r="C289" s="7" t="str">
        <f>LIST!C528</f>
        <v>-</v>
      </c>
      <c r="D289" s="7" t="str">
        <f>LIST!D528</f>
        <v>-</v>
      </c>
      <c r="F289" s="9">
        <f>LIST!A578</f>
        <v>577</v>
      </c>
      <c r="G289" s="7" t="str">
        <f>LIST!B578</f>
        <v>Open</v>
      </c>
      <c r="H289" s="7" t="str">
        <f>LIST!C578</f>
        <v>-</v>
      </c>
      <c r="I289" s="7" t="str">
        <f>LIST!D578</f>
        <v>-</v>
      </c>
    </row>
    <row r="290" spans="1:9" ht="12.75">
      <c r="A290" s="9">
        <f>LIST!A529</f>
        <v>528</v>
      </c>
      <c r="B290" s="7" t="str">
        <f>LIST!B529</f>
        <v>Open</v>
      </c>
      <c r="C290" s="7" t="str">
        <f>LIST!C529</f>
        <v>-</v>
      </c>
      <c r="D290" s="7" t="str">
        <f>LIST!D529</f>
        <v>-</v>
      </c>
      <c r="F290" s="9">
        <f>LIST!A579</f>
        <v>578</v>
      </c>
      <c r="G290" s="7" t="str">
        <f>LIST!B579</f>
        <v>Open</v>
      </c>
      <c r="H290" s="7" t="str">
        <f>LIST!C579</f>
        <v>-</v>
      </c>
      <c r="I290" s="7" t="str">
        <f>LIST!D579</f>
        <v>-</v>
      </c>
    </row>
    <row r="291" spans="1:9" ht="12.75">
      <c r="A291" s="9">
        <f>LIST!A530</f>
        <v>529</v>
      </c>
      <c r="B291" s="7" t="str">
        <f>LIST!B530</f>
        <v>Open</v>
      </c>
      <c r="C291" s="7" t="str">
        <f>LIST!C530</f>
        <v>-</v>
      </c>
      <c r="D291" s="7" t="str">
        <f>LIST!D530</f>
        <v>-</v>
      </c>
      <c r="F291" s="9">
        <f>LIST!A580</f>
        <v>579</v>
      </c>
      <c r="G291" s="7" t="str">
        <f>LIST!B580</f>
        <v>Open</v>
      </c>
      <c r="H291" s="7" t="str">
        <f>LIST!C580</f>
        <v>-</v>
      </c>
      <c r="I291" s="7" t="str">
        <f>LIST!D580</f>
        <v>-</v>
      </c>
    </row>
    <row r="292" spans="1:9" ht="12.75">
      <c r="A292" s="9">
        <f>LIST!A531</f>
        <v>530</v>
      </c>
      <c r="B292" s="7" t="str">
        <f>LIST!B531</f>
        <v>Open</v>
      </c>
      <c r="C292" s="7" t="str">
        <f>LIST!C531</f>
        <v>-</v>
      </c>
      <c r="D292" s="7" t="str">
        <f>LIST!D531</f>
        <v>-</v>
      </c>
      <c r="F292" s="9">
        <f>LIST!A581</f>
        <v>580</v>
      </c>
      <c r="G292" s="7" t="str">
        <f>LIST!B581</f>
        <v>Open</v>
      </c>
      <c r="H292" s="7" t="str">
        <f>LIST!C581</f>
        <v>-</v>
      </c>
      <c r="I292" s="7" t="str">
        <f>LIST!D581</f>
        <v>-</v>
      </c>
    </row>
    <row r="293" spans="1:9" ht="12.75">
      <c r="A293" s="9">
        <f>LIST!A532</f>
        <v>531</v>
      </c>
      <c r="B293" s="7" t="str">
        <f>LIST!B532</f>
        <v>Open</v>
      </c>
      <c r="C293" s="7" t="str">
        <f>LIST!C532</f>
        <v>-</v>
      </c>
      <c r="D293" s="7" t="str">
        <f>LIST!D532</f>
        <v>-</v>
      </c>
      <c r="F293" s="9">
        <f>LIST!A582</f>
        <v>581</v>
      </c>
      <c r="G293" s="7" t="str">
        <f>LIST!B582</f>
        <v>Open</v>
      </c>
      <c r="H293" s="7" t="str">
        <f>LIST!C582</f>
        <v>-</v>
      </c>
      <c r="I293" s="7" t="str">
        <f>LIST!D582</f>
        <v>-</v>
      </c>
    </row>
    <row r="294" spans="1:9" ht="12.75">
      <c r="A294" s="9">
        <f>LIST!A533</f>
        <v>532</v>
      </c>
      <c r="B294" s="7" t="str">
        <f>LIST!B533</f>
        <v>Open</v>
      </c>
      <c r="C294" s="7" t="str">
        <f>LIST!C533</f>
        <v>-</v>
      </c>
      <c r="D294" s="7" t="str">
        <f>LIST!D533</f>
        <v>-</v>
      </c>
      <c r="F294" s="9">
        <f>LIST!A583</f>
        <v>582</v>
      </c>
      <c r="G294" s="7" t="str">
        <f>LIST!B583</f>
        <v>Open</v>
      </c>
      <c r="H294" s="7" t="str">
        <f>LIST!C583</f>
        <v>-</v>
      </c>
      <c r="I294" s="7" t="str">
        <f>LIST!D583</f>
        <v>-</v>
      </c>
    </row>
    <row r="295" spans="1:9" ht="12.75">
      <c r="A295" s="9">
        <f>LIST!A534</f>
        <v>533</v>
      </c>
      <c r="B295" s="7" t="str">
        <f>LIST!B534</f>
        <v>Open</v>
      </c>
      <c r="C295" s="7" t="str">
        <f>LIST!C534</f>
        <v>-</v>
      </c>
      <c r="D295" s="7" t="str">
        <f>LIST!D534</f>
        <v>-</v>
      </c>
      <c r="F295" s="9">
        <f>LIST!A584</f>
        <v>583</v>
      </c>
      <c r="G295" s="7" t="str">
        <f>LIST!B584</f>
        <v>Open</v>
      </c>
      <c r="H295" s="7" t="str">
        <f>LIST!C584</f>
        <v>-</v>
      </c>
      <c r="I295" s="7" t="str">
        <f>LIST!D584</f>
        <v>-</v>
      </c>
    </row>
    <row r="296" spans="1:9" ht="12.75">
      <c r="A296" s="9">
        <f>LIST!A535</f>
        <v>534</v>
      </c>
      <c r="B296" s="7" t="str">
        <f>LIST!B535</f>
        <v>Open</v>
      </c>
      <c r="C296" s="7" t="str">
        <f>LIST!C535</f>
        <v>-</v>
      </c>
      <c r="D296" s="7" t="str">
        <f>LIST!D535</f>
        <v>-</v>
      </c>
      <c r="F296" s="9">
        <f>LIST!A585</f>
        <v>584</v>
      </c>
      <c r="G296" s="7" t="str">
        <f>LIST!B585</f>
        <v>Open</v>
      </c>
      <c r="H296" s="7" t="str">
        <f>LIST!C585</f>
        <v>-</v>
      </c>
      <c r="I296" s="7" t="str">
        <f>LIST!D585</f>
        <v>-</v>
      </c>
    </row>
    <row r="297" spans="1:9" ht="12.75">
      <c r="A297" s="9">
        <f>LIST!A536</f>
        <v>535</v>
      </c>
      <c r="B297" s="7" t="str">
        <f>LIST!B536</f>
        <v>Open</v>
      </c>
      <c r="C297" s="7" t="str">
        <f>LIST!C536</f>
        <v>-</v>
      </c>
      <c r="D297" s="7" t="str">
        <f>LIST!D536</f>
        <v>-</v>
      </c>
      <c r="F297" s="9">
        <f>LIST!A586</f>
        <v>585</v>
      </c>
      <c r="G297" s="7" t="str">
        <f>LIST!B586</f>
        <v>Open</v>
      </c>
      <c r="H297" s="7" t="str">
        <f>LIST!C586</f>
        <v>-</v>
      </c>
      <c r="I297" s="7" t="str">
        <f>LIST!D586</f>
        <v>-</v>
      </c>
    </row>
    <row r="298" spans="1:9" ht="12.75">
      <c r="A298" s="9">
        <f>LIST!A537</f>
        <v>536</v>
      </c>
      <c r="B298" s="7" t="str">
        <f>LIST!B537</f>
        <v>Active</v>
      </c>
      <c r="C298" s="7" t="str">
        <f>LIST!C537</f>
        <v>Bagley</v>
      </c>
      <c r="D298" s="7" t="str">
        <f>LIST!D537</f>
        <v>Jacob</v>
      </c>
      <c r="F298" s="9">
        <f>LIST!A587</f>
        <v>586</v>
      </c>
      <c r="G298" s="7" t="str">
        <f>LIST!B587</f>
        <v>Open</v>
      </c>
      <c r="H298" s="7" t="str">
        <f>LIST!C587</f>
        <v>-</v>
      </c>
      <c r="I298" s="7" t="str">
        <f>LIST!D587</f>
        <v>-</v>
      </c>
    </row>
    <row r="299" spans="1:9" ht="12.75">
      <c r="A299" s="9">
        <f>LIST!A538</f>
        <v>537</v>
      </c>
      <c r="B299" s="7" t="str">
        <f>LIST!B538</f>
        <v>Active</v>
      </c>
      <c r="C299" s="7" t="str">
        <f>LIST!C538</f>
        <v>Little</v>
      </c>
      <c r="D299" s="7" t="str">
        <f>LIST!D538</f>
        <v>Austin</v>
      </c>
      <c r="F299" s="9">
        <f>LIST!A588</f>
        <v>587</v>
      </c>
      <c r="G299" s="7" t="str">
        <f>LIST!B588</f>
        <v>Open</v>
      </c>
      <c r="H299" s="7" t="str">
        <f>LIST!C588</f>
        <v>-</v>
      </c>
      <c r="I299" s="7" t="str">
        <f>LIST!D588</f>
        <v>-</v>
      </c>
    </row>
    <row r="300" spans="1:9" ht="12.75">
      <c r="A300" s="9">
        <f>LIST!A539</f>
        <v>538</v>
      </c>
      <c r="B300" s="7" t="str">
        <f>LIST!B539</f>
        <v>Open</v>
      </c>
      <c r="C300" s="7" t="str">
        <f>LIST!C539</f>
        <v>-</v>
      </c>
      <c r="D300" s="7" t="str">
        <f>LIST!D539</f>
        <v>-</v>
      </c>
      <c r="F300" s="9">
        <f>LIST!A589</f>
        <v>588</v>
      </c>
      <c r="G300" s="7" t="str">
        <f>LIST!B589</f>
        <v>Open</v>
      </c>
      <c r="H300" s="7" t="str">
        <f>LIST!C589</f>
        <v>-</v>
      </c>
      <c r="I300" s="7" t="str">
        <f>LIST!D589</f>
        <v>-</v>
      </c>
    </row>
    <row r="301" spans="1:9" ht="12.75">
      <c r="A301" s="9">
        <f>LIST!A540</f>
        <v>539</v>
      </c>
      <c r="B301" s="7" t="str">
        <f>LIST!B540</f>
        <v>Open</v>
      </c>
      <c r="C301" s="7" t="str">
        <f>LIST!C540</f>
        <v>-</v>
      </c>
      <c r="D301" s="7" t="str">
        <f>LIST!D540</f>
        <v>-</v>
      </c>
      <c r="F301" s="9">
        <f>LIST!A590</f>
        <v>589</v>
      </c>
      <c r="G301" s="7" t="str">
        <f>LIST!B590</f>
        <v>Open</v>
      </c>
      <c r="H301" s="7" t="str">
        <f>LIST!C590</f>
        <v>-</v>
      </c>
      <c r="I301" s="7" t="str">
        <f>LIST!D590</f>
        <v>-</v>
      </c>
    </row>
    <row r="302" spans="1:9" ht="12.75">
      <c r="A302" s="9">
        <f>LIST!A541</f>
        <v>540</v>
      </c>
      <c r="B302" s="7" t="str">
        <f>LIST!B541</f>
        <v>Open</v>
      </c>
      <c r="C302" s="7" t="str">
        <f>LIST!C541</f>
        <v>-</v>
      </c>
      <c r="D302" s="7" t="str">
        <f>LIST!D541</f>
        <v>-</v>
      </c>
      <c r="F302" s="9">
        <f>LIST!A591</f>
        <v>590</v>
      </c>
      <c r="G302" s="7" t="str">
        <f>LIST!B591</f>
        <v>Open</v>
      </c>
      <c r="H302" s="7" t="str">
        <f>LIST!C591</f>
        <v>-</v>
      </c>
      <c r="I302" s="7" t="str">
        <f>LIST!D591</f>
        <v>-</v>
      </c>
    </row>
    <row r="303" spans="1:9" ht="12.75">
      <c r="A303" s="9">
        <f>LIST!A542</f>
        <v>541</v>
      </c>
      <c r="B303" s="7" t="str">
        <f>LIST!B542</f>
        <v>Open</v>
      </c>
      <c r="C303" s="7" t="str">
        <f>LIST!C542</f>
        <v>-</v>
      </c>
      <c r="D303" s="7" t="str">
        <f>LIST!D542</f>
        <v>-</v>
      </c>
      <c r="F303" s="9">
        <f>LIST!A592</f>
        <v>591</v>
      </c>
      <c r="G303" s="7" t="str">
        <f>LIST!B592</f>
        <v>Open</v>
      </c>
      <c r="H303" s="7" t="str">
        <f>LIST!C592</f>
        <v>-</v>
      </c>
      <c r="I303" s="7" t="str">
        <f>LIST!D592</f>
        <v>-</v>
      </c>
    </row>
    <row r="304" spans="1:9" ht="12.75">
      <c r="A304" s="9">
        <f>LIST!A543</f>
        <v>542</v>
      </c>
      <c r="B304" s="7" t="str">
        <f>LIST!B543</f>
        <v>Open</v>
      </c>
      <c r="C304" s="7" t="str">
        <f>LIST!C543</f>
        <v>-</v>
      </c>
      <c r="D304" s="7" t="str">
        <f>LIST!D543</f>
        <v>-</v>
      </c>
      <c r="F304" s="9">
        <f>LIST!A593</f>
        <v>592</v>
      </c>
      <c r="G304" s="7" t="str">
        <f>LIST!B593</f>
        <v>Open</v>
      </c>
      <c r="H304" s="7" t="str">
        <f>LIST!C593</f>
        <v>-</v>
      </c>
      <c r="I304" s="7" t="str">
        <f>LIST!D593</f>
        <v>-</v>
      </c>
    </row>
    <row r="305" spans="1:9" ht="12.75">
      <c r="A305" s="9">
        <f>LIST!A544</f>
        <v>543</v>
      </c>
      <c r="B305" s="7" t="str">
        <f>LIST!B544</f>
        <v>Open</v>
      </c>
      <c r="C305" s="7" t="str">
        <f>LIST!C544</f>
        <v>-</v>
      </c>
      <c r="D305" s="7" t="str">
        <f>LIST!D544</f>
        <v>-</v>
      </c>
      <c r="F305" s="9">
        <f>LIST!A594</f>
        <v>593</v>
      </c>
      <c r="G305" s="7" t="str">
        <f>LIST!B594</f>
        <v>Open</v>
      </c>
      <c r="H305" s="7" t="str">
        <f>LIST!C594</f>
        <v>-</v>
      </c>
      <c r="I305" s="7" t="str">
        <f>LIST!D594</f>
        <v>-</v>
      </c>
    </row>
    <row r="306" spans="1:9" ht="12.75">
      <c r="A306" s="9">
        <f>LIST!A545</f>
        <v>544</v>
      </c>
      <c r="B306" s="7" t="str">
        <f>LIST!B545</f>
        <v>Open</v>
      </c>
      <c r="C306" s="7" t="str">
        <f>LIST!C545</f>
        <v>-</v>
      </c>
      <c r="D306" s="7" t="str">
        <f>LIST!D545</f>
        <v>-</v>
      </c>
      <c r="F306" s="9">
        <f>LIST!A595</f>
        <v>594</v>
      </c>
      <c r="G306" s="7" t="str">
        <f>LIST!B595</f>
        <v>Open</v>
      </c>
      <c r="H306" s="7" t="str">
        <f>LIST!C595</f>
        <v>-</v>
      </c>
      <c r="I306" s="7" t="str">
        <f>LIST!D595</f>
        <v>-</v>
      </c>
    </row>
    <row r="307" spans="1:9" ht="12.75">
      <c r="A307" s="9">
        <f>LIST!A546</f>
        <v>545</v>
      </c>
      <c r="B307" s="7" t="str">
        <f>LIST!B546</f>
        <v>Open</v>
      </c>
      <c r="C307" s="7" t="str">
        <f>LIST!C546</f>
        <v>-</v>
      </c>
      <c r="D307" s="7" t="str">
        <f>LIST!D546</f>
        <v>-</v>
      </c>
      <c r="F307" s="9">
        <f>LIST!A596</f>
        <v>595</v>
      </c>
      <c r="G307" s="7" t="str">
        <f>LIST!B596</f>
        <v>Open</v>
      </c>
      <c r="H307" s="7" t="str">
        <f>LIST!C596</f>
        <v>-</v>
      </c>
      <c r="I307" s="7" t="str">
        <f>LIST!D596</f>
        <v>-</v>
      </c>
    </row>
    <row r="308" spans="1:9" ht="12.75">
      <c r="A308" s="9">
        <f>LIST!A547</f>
        <v>546</v>
      </c>
      <c r="B308" s="7" t="str">
        <f>LIST!B547</f>
        <v>Open</v>
      </c>
      <c r="C308" s="7" t="str">
        <f>LIST!C547</f>
        <v>-</v>
      </c>
      <c r="D308" s="7" t="str">
        <f>LIST!D547</f>
        <v>-</v>
      </c>
      <c r="F308" s="9">
        <f>LIST!A597</f>
        <v>596</v>
      </c>
      <c r="G308" s="7" t="str">
        <f>LIST!B597</f>
        <v>Open</v>
      </c>
      <c r="H308" s="7" t="str">
        <f>LIST!C597</f>
        <v>-</v>
      </c>
      <c r="I308" s="7" t="str">
        <f>LIST!D597</f>
        <v>-</v>
      </c>
    </row>
    <row r="309" spans="1:9" ht="12.75">
      <c r="A309" s="9">
        <f>LIST!A548</f>
        <v>547</v>
      </c>
      <c r="B309" s="7" t="str">
        <f>LIST!B548</f>
        <v>Open</v>
      </c>
      <c r="C309" s="7" t="str">
        <f>LIST!C548</f>
        <v>-</v>
      </c>
      <c r="D309" s="7" t="str">
        <f>LIST!D548</f>
        <v>-</v>
      </c>
      <c r="F309" s="9">
        <f>LIST!A598</f>
        <v>597</v>
      </c>
      <c r="G309" s="7" t="str">
        <f>LIST!B598</f>
        <v>Open</v>
      </c>
      <c r="H309" s="7" t="str">
        <f>LIST!C598</f>
        <v>-</v>
      </c>
      <c r="I309" s="7" t="str">
        <f>LIST!D598</f>
        <v>-</v>
      </c>
    </row>
    <row r="310" spans="1:9" ht="12.75">
      <c r="A310" s="9">
        <f>LIST!A549</f>
        <v>548</v>
      </c>
      <c r="B310" s="7" t="str">
        <f>LIST!B549</f>
        <v>Open</v>
      </c>
      <c r="C310" s="7" t="str">
        <f>LIST!C549</f>
        <v>-</v>
      </c>
      <c r="D310" s="7" t="str">
        <f>LIST!D549</f>
        <v>-</v>
      </c>
      <c r="F310" s="9">
        <f>LIST!A599</f>
        <v>598</v>
      </c>
      <c r="G310" s="7" t="str">
        <f>LIST!B599</f>
        <v>Open</v>
      </c>
      <c r="H310" s="7" t="str">
        <f>LIST!C599</f>
        <v>-</v>
      </c>
      <c r="I310" s="7" t="str">
        <f>LIST!D599</f>
        <v>-</v>
      </c>
    </row>
    <row r="311" spans="1:9" ht="12.75">
      <c r="A311" s="9">
        <f>LIST!A550</f>
        <v>549</v>
      </c>
      <c r="B311" s="7" t="str">
        <f>LIST!B550</f>
        <v>Open</v>
      </c>
      <c r="C311" s="7" t="str">
        <f>LIST!C550</f>
        <v>-</v>
      </c>
      <c r="D311" s="7" t="str">
        <f>LIST!D550</f>
        <v>-</v>
      </c>
      <c r="F311" s="9">
        <f>LIST!A600</f>
        <v>599</v>
      </c>
      <c r="G311" s="7" t="str">
        <f>LIST!B600</f>
        <v>Open</v>
      </c>
      <c r="H311" s="7" t="str">
        <f>LIST!C600</f>
        <v>-</v>
      </c>
      <c r="I311" s="7" t="str">
        <f>LIST!D600</f>
        <v>-</v>
      </c>
    </row>
    <row r="313" spans="1:9" ht="12.75">
      <c r="A313" s="8" t="str">
        <f>LIST!$A$1</f>
        <v>Number</v>
      </c>
      <c r="B313" s="6" t="str">
        <f>LIST!$B$1</f>
        <v>Status</v>
      </c>
      <c r="C313" s="6" t="str">
        <f>LIST!$C$1</f>
        <v>Last</v>
      </c>
      <c r="D313" s="6" t="str">
        <f>LIST!$D$1</f>
        <v>First</v>
      </c>
      <c r="F313" s="8" t="str">
        <f>LIST!$A$1</f>
        <v>Number</v>
      </c>
      <c r="G313" s="6" t="str">
        <f>LIST!$B$1</f>
        <v>Status</v>
      </c>
      <c r="H313" s="6" t="str">
        <f>LIST!$C$1</f>
        <v>Last</v>
      </c>
      <c r="I313" s="6" t="str">
        <f>LIST!$D$1</f>
        <v>First</v>
      </c>
    </row>
    <row r="314" spans="1:9" ht="12.75">
      <c r="A314" s="9">
        <f>LIST!A601</f>
        <v>600</v>
      </c>
      <c r="B314" s="7" t="str">
        <f>LIST!B601</f>
        <v>Open</v>
      </c>
      <c r="C314" s="7" t="str">
        <f>LIST!C601</f>
        <v>-</v>
      </c>
      <c r="D314" s="7" t="str">
        <f>LIST!D601</f>
        <v>-</v>
      </c>
      <c r="F314" s="9">
        <f>LIST!A651</f>
        <v>650</v>
      </c>
      <c r="G314" s="7" t="str">
        <f>LIST!B651</f>
        <v>Open</v>
      </c>
      <c r="H314" s="7" t="str">
        <f>LIST!C651</f>
        <v>-</v>
      </c>
      <c r="I314" s="7" t="str">
        <f>LIST!D651</f>
        <v>-</v>
      </c>
    </row>
    <row r="315" spans="1:9" ht="12.75">
      <c r="A315" s="9">
        <f>LIST!A602</f>
        <v>601</v>
      </c>
      <c r="B315" s="7" t="str">
        <f>LIST!B602</f>
        <v>Open</v>
      </c>
      <c r="C315" s="7" t="str">
        <f>LIST!C602</f>
        <v>-</v>
      </c>
      <c r="D315" s="7" t="str">
        <f>LIST!D602</f>
        <v>-</v>
      </c>
      <c r="F315" s="9">
        <f>LIST!A652</f>
        <v>651</v>
      </c>
      <c r="G315" s="7" t="str">
        <f>LIST!B652</f>
        <v>Open</v>
      </c>
      <c r="H315" s="7" t="str">
        <f>LIST!C652</f>
        <v>-</v>
      </c>
      <c r="I315" s="7" t="str">
        <f>LIST!D652</f>
        <v>-</v>
      </c>
    </row>
    <row r="316" spans="1:9" ht="12.75">
      <c r="A316" s="9">
        <f>LIST!A603</f>
        <v>602</v>
      </c>
      <c r="B316" s="7" t="str">
        <f>LIST!B603</f>
        <v>Open</v>
      </c>
      <c r="C316" s="7" t="str">
        <f>LIST!C603</f>
        <v>-</v>
      </c>
      <c r="D316" s="7" t="str">
        <f>LIST!D603</f>
        <v>-</v>
      </c>
      <c r="F316" s="9">
        <f>LIST!A653</f>
        <v>652</v>
      </c>
      <c r="G316" s="7" t="str">
        <f>LIST!B653</f>
        <v>Open</v>
      </c>
      <c r="H316" s="7" t="str">
        <f>LIST!C653</f>
        <v>-</v>
      </c>
      <c r="I316" s="7" t="str">
        <f>LIST!D653</f>
        <v>-</v>
      </c>
    </row>
    <row r="317" spans="1:9" ht="12.75">
      <c r="A317" s="9">
        <f>LIST!A604</f>
        <v>603</v>
      </c>
      <c r="B317" s="7" t="str">
        <f>LIST!B604</f>
        <v>Open</v>
      </c>
      <c r="C317" s="7" t="str">
        <f>LIST!C604</f>
        <v>-</v>
      </c>
      <c r="D317" s="7" t="str">
        <f>LIST!D604</f>
        <v>-</v>
      </c>
      <c r="F317" s="9">
        <f>LIST!A654</f>
        <v>653</v>
      </c>
      <c r="G317" s="7" t="str">
        <f>LIST!B654</f>
        <v>Open</v>
      </c>
      <c r="H317" s="7" t="str">
        <f>LIST!C654</f>
        <v>-</v>
      </c>
      <c r="I317" s="7" t="str">
        <f>LIST!D654</f>
        <v>-</v>
      </c>
    </row>
    <row r="318" spans="1:9" ht="12.75">
      <c r="A318" s="9">
        <f>LIST!A605</f>
        <v>604</v>
      </c>
      <c r="B318" s="7" t="str">
        <f>LIST!B605</f>
        <v>Open</v>
      </c>
      <c r="C318" s="7" t="str">
        <f>LIST!C605</f>
        <v>-</v>
      </c>
      <c r="D318" s="7" t="str">
        <f>LIST!D605</f>
        <v>-</v>
      </c>
      <c r="F318" s="9">
        <f>LIST!A655</f>
        <v>654</v>
      </c>
      <c r="G318" s="7" t="str">
        <f>LIST!B655</f>
        <v>Open</v>
      </c>
      <c r="H318" s="7" t="str">
        <f>LIST!C655</f>
        <v>-</v>
      </c>
      <c r="I318" s="7" t="str">
        <f>LIST!D655</f>
        <v>-</v>
      </c>
    </row>
    <row r="319" spans="1:9" ht="12.75">
      <c r="A319" s="9">
        <f>LIST!A606</f>
        <v>605</v>
      </c>
      <c r="B319" s="7" t="str">
        <f>LIST!B606</f>
        <v>Open</v>
      </c>
      <c r="C319" s="7" t="str">
        <f>LIST!C606</f>
        <v>-</v>
      </c>
      <c r="D319" s="7" t="str">
        <f>LIST!D606</f>
        <v>-</v>
      </c>
      <c r="F319" s="9">
        <f>LIST!A656</f>
        <v>655</v>
      </c>
      <c r="G319" s="7" t="str">
        <f>LIST!B656</f>
        <v>Open</v>
      </c>
      <c r="H319" s="7" t="str">
        <f>LIST!C656</f>
        <v>-</v>
      </c>
      <c r="I319" s="7" t="str">
        <f>LIST!D656</f>
        <v>-</v>
      </c>
    </row>
    <row r="320" spans="1:9" ht="12.75">
      <c r="A320" s="9">
        <f>LIST!A607</f>
        <v>606</v>
      </c>
      <c r="B320" s="7" t="str">
        <f>LIST!B607</f>
        <v>Open</v>
      </c>
      <c r="C320" s="7" t="str">
        <f>LIST!C607</f>
        <v>-</v>
      </c>
      <c r="D320" s="7" t="str">
        <f>LIST!D607</f>
        <v>-</v>
      </c>
      <c r="F320" s="9">
        <f>LIST!A657</f>
        <v>656</v>
      </c>
      <c r="G320" s="7" t="str">
        <f>LIST!B657</f>
        <v>Open</v>
      </c>
      <c r="H320" s="7" t="str">
        <f>LIST!C657</f>
        <v>-</v>
      </c>
      <c r="I320" s="7" t="str">
        <f>LIST!D657</f>
        <v>-</v>
      </c>
    </row>
    <row r="321" spans="1:9" ht="12.75">
      <c r="A321" s="9">
        <f>LIST!A608</f>
        <v>607</v>
      </c>
      <c r="B321" s="7" t="str">
        <f>LIST!B608</f>
        <v>Open</v>
      </c>
      <c r="C321" s="7" t="str">
        <f>LIST!C608</f>
        <v>-</v>
      </c>
      <c r="D321" s="7" t="str">
        <f>LIST!D608</f>
        <v>-</v>
      </c>
      <c r="F321" s="9">
        <f>LIST!A658</f>
        <v>657</v>
      </c>
      <c r="G321" s="7" t="str">
        <f>LIST!B658</f>
        <v>Open</v>
      </c>
      <c r="H321" s="7" t="str">
        <f>LIST!C658</f>
        <v>-</v>
      </c>
      <c r="I321" s="7" t="str">
        <f>LIST!D658</f>
        <v>-</v>
      </c>
    </row>
    <row r="322" spans="1:9" ht="12.75">
      <c r="A322" s="9">
        <f>LIST!A609</f>
        <v>608</v>
      </c>
      <c r="B322" s="7" t="str">
        <f>LIST!B609</f>
        <v>Open</v>
      </c>
      <c r="C322" s="7" t="str">
        <f>LIST!C609</f>
        <v>-</v>
      </c>
      <c r="D322" s="7" t="str">
        <f>LIST!D609</f>
        <v>-</v>
      </c>
      <c r="F322" s="9">
        <f>LIST!A659</f>
        <v>658</v>
      </c>
      <c r="G322" s="7" t="str">
        <f>LIST!B659</f>
        <v>Open</v>
      </c>
      <c r="H322" s="7" t="str">
        <f>LIST!C659</f>
        <v>-</v>
      </c>
      <c r="I322" s="7" t="str">
        <f>LIST!D659</f>
        <v>-</v>
      </c>
    </row>
    <row r="323" spans="1:9" ht="12.75">
      <c r="A323" s="9">
        <f>LIST!A610</f>
        <v>609</v>
      </c>
      <c r="B323" s="7" t="str">
        <f>LIST!B610</f>
        <v>Open</v>
      </c>
      <c r="C323" s="7" t="str">
        <f>LIST!C610</f>
        <v>-</v>
      </c>
      <c r="D323" s="7" t="str">
        <f>LIST!D610</f>
        <v>-</v>
      </c>
      <c r="F323" s="9">
        <f>LIST!A660</f>
        <v>659</v>
      </c>
      <c r="G323" s="7" t="str">
        <f>LIST!B660</f>
        <v>Open</v>
      </c>
      <c r="H323" s="7" t="str">
        <f>LIST!C660</f>
        <v>-</v>
      </c>
      <c r="I323" s="7" t="str">
        <f>LIST!D660</f>
        <v>-</v>
      </c>
    </row>
    <row r="324" spans="1:9" ht="12.75">
      <c r="A324" s="9">
        <f>LIST!A611</f>
        <v>610</v>
      </c>
      <c r="B324" s="7" t="str">
        <f>LIST!B611</f>
        <v>Open</v>
      </c>
      <c r="C324" s="7" t="str">
        <f>LIST!C611</f>
        <v>-</v>
      </c>
      <c r="D324" s="7" t="str">
        <f>LIST!D611</f>
        <v>-</v>
      </c>
      <c r="F324" s="9">
        <f>LIST!A661</f>
        <v>660</v>
      </c>
      <c r="G324" s="7" t="str">
        <f>LIST!B661</f>
        <v>Open</v>
      </c>
      <c r="H324" s="7" t="str">
        <f>LIST!C661</f>
        <v>-</v>
      </c>
      <c r="I324" s="7" t="str">
        <f>LIST!D661</f>
        <v>-</v>
      </c>
    </row>
    <row r="325" spans="1:9" ht="12.75">
      <c r="A325" s="9">
        <f>LIST!A612</f>
        <v>611</v>
      </c>
      <c r="B325" s="7" t="str">
        <f>LIST!B612</f>
        <v>Open</v>
      </c>
      <c r="C325" s="7" t="str">
        <f>LIST!C612</f>
        <v>-</v>
      </c>
      <c r="D325" s="7" t="str">
        <f>LIST!D612</f>
        <v>-</v>
      </c>
      <c r="F325" s="9">
        <f>LIST!A662</f>
        <v>661</v>
      </c>
      <c r="G325" s="7" t="str">
        <f>LIST!B662</f>
        <v>Open</v>
      </c>
      <c r="H325" s="7" t="str">
        <f>LIST!C662</f>
        <v>-</v>
      </c>
      <c r="I325" s="7" t="str">
        <f>LIST!D662</f>
        <v>-</v>
      </c>
    </row>
    <row r="326" spans="1:9" ht="12.75">
      <c r="A326" s="9">
        <f>LIST!A613</f>
        <v>612</v>
      </c>
      <c r="B326" s="7" t="str">
        <f>LIST!B613</f>
        <v>Open</v>
      </c>
      <c r="C326" s="7" t="str">
        <f>LIST!C613</f>
        <v>-</v>
      </c>
      <c r="D326" s="7" t="str">
        <f>LIST!D613</f>
        <v>-</v>
      </c>
      <c r="F326" s="9">
        <f>LIST!A663</f>
        <v>662</v>
      </c>
      <c r="G326" s="7" t="str">
        <f>LIST!B663</f>
        <v>Open</v>
      </c>
      <c r="H326" s="7" t="str">
        <f>LIST!C663</f>
        <v>-</v>
      </c>
      <c r="I326" s="7" t="str">
        <f>LIST!D663</f>
        <v>-</v>
      </c>
    </row>
    <row r="327" spans="1:9" ht="12.75">
      <c r="A327" s="9">
        <f>LIST!A614</f>
        <v>613</v>
      </c>
      <c r="B327" s="7" t="str">
        <f>LIST!B614</f>
        <v>Open</v>
      </c>
      <c r="C327" s="7" t="str">
        <f>LIST!C614</f>
        <v>-</v>
      </c>
      <c r="D327" s="7" t="str">
        <f>LIST!D614</f>
        <v>-</v>
      </c>
      <c r="F327" s="9">
        <f>LIST!A664</f>
        <v>663</v>
      </c>
      <c r="G327" s="7" t="str">
        <f>LIST!B664</f>
        <v>Open</v>
      </c>
      <c r="H327" s="7" t="str">
        <f>LIST!C664</f>
        <v>-</v>
      </c>
      <c r="I327" s="7" t="str">
        <f>LIST!D664</f>
        <v>-</v>
      </c>
    </row>
    <row r="328" spans="1:9" ht="12.75">
      <c r="A328" s="9">
        <f>LIST!A615</f>
        <v>614</v>
      </c>
      <c r="B328" s="7" t="str">
        <f>LIST!B615</f>
        <v>Open</v>
      </c>
      <c r="C328" s="7" t="str">
        <f>LIST!C615</f>
        <v>-</v>
      </c>
      <c r="D328" s="7" t="str">
        <f>LIST!D615</f>
        <v>-</v>
      </c>
      <c r="F328" s="9">
        <f>LIST!A665</f>
        <v>664</v>
      </c>
      <c r="G328" s="7" t="str">
        <f>LIST!B665</f>
        <v>Open</v>
      </c>
      <c r="H328" s="7" t="str">
        <f>LIST!C665</f>
        <v>-</v>
      </c>
      <c r="I328" s="7" t="str">
        <f>LIST!D665</f>
        <v>-</v>
      </c>
    </row>
    <row r="329" spans="1:9" ht="12.75">
      <c r="A329" s="9">
        <f>LIST!A616</f>
        <v>615</v>
      </c>
      <c r="B329" s="7" t="str">
        <f>LIST!B616</f>
        <v>Open</v>
      </c>
      <c r="C329" s="7" t="str">
        <f>LIST!C616</f>
        <v>-</v>
      </c>
      <c r="D329" s="7" t="str">
        <f>LIST!D616</f>
        <v>-</v>
      </c>
      <c r="F329" s="9">
        <f>LIST!A666</f>
        <v>665</v>
      </c>
      <c r="G329" s="7" t="str">
        <f>LIST!B666</f>
        <v>Open</v>
      </c>
      <c r="H329" s="7" t="str">
        <f>LIST!C666</f>
        <v>-</v>
      </c>
      <c r="I329" s="7" t="str">
        <f>LIST!D666</f>
        <v>-</v>
      </c>
    </row>
    <row r="330" spans="1:9" ht="12.75">
      <c r="A330" s="9">
        <f>LIST!A617</f>
        <v>616</v>
      </c>
      <c r="B330" s="7" t="str">
        <f>LIST!B617</f>
        <v>Open</v>
      </c>
      <c r="C330" s="7" t="str">
        <f>LIST!C617</f>
        <v>-</v>
      </c>
      <c r="D330" s="7" t="str">
        <f>LIST!D617</f>
        <v>-</v>
      </c>
      <c r="F330" s="9">
        <f>LIST!A667</f>
        <v>666</v>
      </c>
      <c r="G330" s="7" t="str">
        <f>LIST!B667</f>
        <v>Active</v>
      </c>
      <c r="H330" s="7" t="str">
        <f>LIST!C667</f>
        <v>Gudal</v>
      </c>
      <c r="I330" s="7" t="str">
        <f>LIST!D667</f>
        <v>Siddharth</v>
      </c>
    </row>
    <row r="331" spans="1:9" ht="12.75">
      <c r="A331" s="9">
        <f>LIST!A618</f>
        <v>617</v>
      </c>
      <c r="B331" s="7" t="str">
        <f>LIST!B618</f>
        <v>Open</v>
      </c>
      <c r="C331" s="7" t="str">
        <f>LIST!C618</f>
        <v>-</v>
      </c>
      <c r="D331" s="7" t="str">
        <f>LIST!D618</f>
        <v>-</v>
      </c>
      <c r="F331" s="9">
        <f>LIST!A668</f>
        <v>667</v>
      </c>
      <c r="G331" s="7" t="str">
        <f>LIST!B668</f>
        <v>Open</v>
      </c>
      <c r="H331" s="7" t="str">
        <f>LIST!C668</f>
        <v>-</v>
      </c>
      <c r="I331" s="7" t="str">
        <f>LIST!D668</f>
        <v>-</v>
      </c>
    </row>
    <row r="332" spans="1:9" ht="12.75">
      <c r="A332" s="9">
        <f>LIST!A619</f>
        <v>618</v>
      </c>
      <c r="B332" s="7" t="str">
        <f>LIST!B619</f>
        <v>Open</v>
      </c>
      <c r="C332" s="7" t="str">
        <f>LIST!C619</f>
        <v>-</v>
      </c>
      <c r="D332" s="7" t="str">
        <f>LIST!D619</f>
        <v>-</v>
      </c>
      <c r="F332" s="9">
        <f>LIST!A669</f>
        <v>668</v>
      </c>
      <c r="G332" s="7" t="str">
        <f>LIST!B669</f>
        <v>Active</v>
      </c>
      <c r="H332" s="7" t="str">
        <f>LIST!C669</f>
        <v>Corwin</v>
      </c>
      <c r="I332" s="7" t="str">
        <f>LIST!D669</f>
        <v>Erik</v>
      </c>
    </row>
    <row r="333" spans="1:9" ht="12.75">
      <c r="A333" s="9">
        <f>LIST!A620</f>
        <v>619</v>
      </c>
      <c r="B333" s="7" t="str">
        <f>LIST!B620</f>
        <v>Open</v>
      </c>
      <c r="C333" s="7" t="str">
        <f>LIST!C620</f>
        <v>-</v>
      </c>
      <c r="D333" s="7" t="str">
        <f>LIST!D620</f>
        <v>-</v>
      </c>
      <c r="F333" s="9">
        <f>LIST!A670</f>
        <v>669</v>
      </c>
      <c r="G333" s="7" t="str">
        <f>LIST!B670</f>
        <v>Open</v>
      </c>
      <c r="H333" s="7" t="str">
        <f>LIST!C670</f>
        <v>-</v>
      </c>
      <c r="I333" s="7" t="str">
        <f>LIST!D670</f>
        <v>-</v>
      </c>
    </row>
    <row r="334" spans="1:9" ht="12.75">
      <c r="A334" s="9">
        <f>LIST!A621</f>
        <v>620</v>
      </c>
      <c r="B334" s="7" t="str">
        <f>LIST!B621</f>
        <v>Open</v>
      </c>
      <c r="C334" s="7" t="str">
        <f>LIST!C621</f>
        <v>-</v>
      </c>
      <c r="D334" s="7" t="str">
        <f>LIST!D621</f>
        <v>-</v>
      </c>
      <c r="F334" s="9">
        <f>LIST!A671</f>
        <v>670</v>
      </c>
      <c r="G334" s="7" t="str">
        <f>LIST!B671</f>
        <v>Open</v>
      </c>
      <c r="H334" s="7" t="str">
        <f>LIST!C671</f>
        <v>-</v>
      </c>
      <c r="I334" s="7" t="str">
        <f>LIST!D671</f>
        <v>-</v>
      </c>
    </row>
    <row r="335" spans="1:9" ht="12.75">
      <c r="A335" s="9">
        <f>LIST!A622</f>
        <v>621</v>
      </c>
      <c r="B335" s="7" t="str">
        <f>LIST!B622</f>
        <v>Open</v>
      </c>
      <c r="C335" s="7" t="str">
        <f>LIST!C622</f>
        <v>-</v>
      </c>
      <c r="D335" s="7" t="str">
        <f>LIST!D622</f>
        <v>-</v>
      </c>
      <c r="F335" s="9">
        <f>LIST!A672</f>
        <v>671</v>
      </c>
      <c r="G335" s="7" t="str">
        <f>LIST!B672</f>
        <v>Open</v>
      </c>
      <c r="H335" s="7" t="str">
        <f>LIST!C672</f>
        <v>-</v>
      </c>
      <c r="I335" s="7" t="str">
        <f>LIST!D672</f>
        <v>-</v>
      </c>
    </row>
    <row r="336" spans="1:9" ht="12.75">
      <c r="A336" s="9">
        <f>LIST!A623</f>
        <v>622</v>
      </c>
      <c r="B336" s="7" t="str">
        <f>LIST!B623</f>
        <v>Open</v>
      </c>
      <c r="C336" s="7" t="str">
        <f>LIST!C623</f>
        <v>-</v>
      </c>
      <c r="D336" s="7" t="str">
        <f>LIST!D623</f>
        <v>-</v>
      </c>
      <c r="F336" s="9">
        <f>LIST!A673</f>
        <v>672</v>
      </c>
      <c r="G336" s="7" t="str">
        <f>LIST!B673</f>
        <v>Open</v>
      </c>
      <c r="H336" s="7" t="str">
        <f>LIST!C673</f>
        <v>-</v>
      </c>
      <c r="I336" s="7" t="str">
        <f>LIST!D673</f>
        <v>-</v>
      </c>
    </row>
    <row r="337" spans="1:9" ht="12.75">
      <c r="A337" s="9">
        <f>LIST!A624</f>
        <v>623</v>
      </c>
      <c r="B337" s="7" t="str">
        <f>LIST!B624</f>
        <v>Open</v>
      </c>
      <c r="C337" s="7" t="str">
        <f>LIST!C624</f>
        <v>-</v>
      </c>
      <c r="D337" s="7" t="str">
        <f>LIST!D624</f>
        <v>-</v>
      </c>
      <c r="F337" s="9">
        <f>LIST!A674</f>
        <v>673</v>
      </c>
      <c r="G337" s="7" t="str">
        <f>LIST!B674</f>
        <v>Open</v>
      </c>
      <c r="H337" s="7" t="str">
        <f>LIST!C674</f>
        <v>-</v>
      </c>
      <c r="I337" s="7" t="str">
        <f>LIST!D674</f>
        <v>-</v>
      </c>
    </row>
    <row r="338" spans="1:9" ht="12.75">
      <c r="A338" s="9">
        <f>LIST!A625</f>
        <v>624</v>
      </c>
      <c r="B338" s="7" t="str">
        <f>LIST!B625</f>
        <v>Open</v>
      </c>
      <c r="C338" s="7" t="str">
        <f>LIST!C625</f>
        <v>-</v>
      </c>
      <c r="D338" s="7" t="str">
        <f>LIST!D625</f>
        <v>-</v>
      </c>
      <c r="F338" s="9">
        <f>LIST!A675</f>
        <v>674</v>
      </c>
      <c r="G338" s="7" t="str">
        <f>LIST!B675</f>
        <v>Open</v>
      </c>
      <c r="H338" s="7" t="str">
        <f>LIST!C675</f>
        <v>-</v>
      </c>
      <c r="I338" s="7" t="str">
        <f>LIST!D675</f>
        <v>-</v>
      </c>
    </row>
    <row r="339" spans="1:9" ht="12.75">
      <c r="A339" s="9">
        <f>LIST!A626</f>
        <v>625</v>
      </c>
      <c r="B339" s="7" t="str">
        <f>LIST!B626</f>
        <v>Open</v>
      </c>
      <c r="C339" s="7" t="str">
        <f>LIST!C626</f>
        <v>-</v>
      </c>
      <c r="D339" s="7" t="str">
        <f>LIST!D626</f>
        <v>-</v>
      </c>
      <c r="F339" s="9">
        <f>LIST!A676</f>
        <v>675</v>
      </c>
      <c r="G339" s="7" t="str">
        <f>LIST!B676</f>
        <v>Open</v>
      </c>
      <c r="H339" s="7" t="str">
        <f>LIST!C676</f>
        <v>-</v>
      </c>
      <c r="I339" s="7" t="str">
        <f>LIST!D676</f>
        <v>-</v>
      </c>
    </row>
    <row r="340" spans="1:9" ht="12.75">
      <c r="A340" s="9">
        <f>LIST!A627</f>
        <v>626</v>
      </c>
      <c r="B340" s="7" t="str">
        <f>LIST!B627</f>
        <v>Active</v>
      </c>
      <c r="C340" s="7" t="str">
        <f>LIST!C627</f>
        <v>Dedon</v>
      </c>
      <c r="D340" s="7" t="str">
        <f>LIST!D627</f>
        <v>Brad</v>
      </c>
      <c r="F340" s="9">
        <f>LIST!A677</f>
        <v>676</v>
      </c>
      <c r="G340" s="7" t="str">
        <f>LIST!B677</f>
        <v>Open</v>
      </c>
      <c r="H340" s="7" t="str">
        <f>LIST!C677</f>
        <v>-</v>
      </c>
      <c r="I340" s="7" t="str">
        <f>LIST!D677</f>
        <v>-</v>
      </c>
    </row>
    <row r="341" spans="1:9" ht="12.75">
      <c r="A341" s="9">
        <f>LIST!A628</f>
        <v>627</v>
      </c>
      <c r="B341" s="7" t="str">
        <f>LIST!B628</f>
        <v>Open</v>
      </c>
      <c r="C341" s="7" t="str">
        <f>LIST!C628</f>
        <v>-</v>
      </c>
      <c r="D341" s="7" t="str">
        <f>LIST!D628</f>
        <v>-</v>
      </c>
      <c r="F341" s="9">
        <f>LIST!A678</f>
        <v>677</v>
      </c>
      <c r="G341" s="7" t="str">
        <f>LIST!B678</f>
        <v>Open</v>
      </c>
      <c r="H341" s="7" t="str">
        <f>LIST!C678</f>
        <v>-</v>
      </c>
      <c r="I341" s="7" t="str">
        <f>LIST!D678</f>
        <v>-</v>
      </c>
    </row>
    <row r="342" spans="1:9" ht="12.75">
      <c r="A342" s="9">
        <f>LIST!A629</f>
        <v>628</v>
      </c>
      <c r="B342" s="7" t="str">
        <f>LIST!B629</f>
        <v>Open</v>
      </c>
      <c r="C342" s="7" t="str">
        <f>LIST!C629</f>
        <v>-</v>
      </c>
      <c r="D342" s="7" t="str">
        <f>LIST!D629</f>
        <v>-</v>
      </c>
      <c r="F342" s="9">
        <f>LIST!A679</f>
        <v>678</v>
      </c>
      <c r="G342" s="7" t="str">
        <f>LIST!B679</f>
        <v>Open</v>
      </c>
      <c r="H342" s="7" t="str">
        <f>LIST!C679</f>
        <v>-</v>
      </c>
      <c r="I342" s="7" t="str">
        <f>LIST!D679</f>
        <v>-</v>
      </c>
    </row>
    <row r="343" spans="1:9" ht="12.75">
      <c r="A343" s="9">
        <f>LIST!A630</f>
        <v>629</v>
      </c>
      <c r="B343" s="7" t="str">
        <f>LIST!B630</f>
        <v>Open</v>
      </c>
      <c r="C343" s="7" t="str">
        <f>LIST!C630</f>
        <v>-</v>
      </c>
      <c r="D343" s="7" t="str">
        <f>LIST!D630</f>
        <v>-</v>
      </c>
      <c r="F343" s="9">
        <f>LIST!A680</f>
        <v>679</v>
      </c>
      <c r="G343" s="7" t="str">
        <f>LIST!B680</f>
        <v>Open</v>
      </c>
      <c r="H343" s="7" t="str">
        <f>LIST!C680</f>
        <v>-</v>
      </c>
      <c r="I343" s="7" t="str">
        <f>LIST!D680</f>
        <v>-</v>
      </c>
    </row>
    <row r="344" spans="1:9" ht="12.75">
      <c r="A344" s="9">
        <f>LIST!A631</f>
        <v>630</v>
      </c>
      <c r="B344" s="7" t="str">
        <f>LIST!B631</f>
        <v>Open</v>
      </c>
      <c r="C344" s="7" t="str">
        <f>LIST!C631</f>
        <v>-</v>
      </c>
      <c r="D344" s="7" t="str">
        <f>LIST!D631</f>
        <v>-</v>
      </c>
      <c r="F344" s="9">
        <f>LIST!A681</f>
        <v>680</v>
      </c>
      <c r="G344" s="7" t="str">
        <f>LIST!B681</f>
        <v>Open</v>
      </c>
      <c r="H344" s="7" t="str">
        <f>LIST!C681</f>
        <v>-</v>
      </c>
      <c r="I344" s="7" t="str">
        <f>LIST!D681</f>
        <v>-</v>
      </c>
    </row>
    <row r="345" spans="1:9" ht="12.75">
      <c r="A345" s="9">
        <f>LIST!A632</f>
        <v>631</v>
      </c>
      <c r="B345" s="7" t="str">
        <f>LIST!B632</f>
        <v>Open</v>
      </c>
      <c r="C345" s="7" t="str">
        <f>LIST!C632</f>
        <v>-</v>
      </c>
      <c r="D345" s="7" t="str">
        <f>LIST!D632</f>
        <v>-</v>
      </c>
      <c r="F345" s="9">
        <f>LIST!A682</f>
        <v>681</v>
      </c>
      <c r="G345" s="7" t="str">
        <f>LIST!B682</f>
        <v>Open</v>
      </c>
      <c r="H345" s="7" t="str">
        <f>LIST!C682</f>
        <v>-</v>
      </c>
      <c r="I345" s="7" t="str">
        <f>LIST!D682</f>
        <v>-</v>
      </c>
    </row>
    <row r="346" spans="1:9" ht="12.75">
      <c r="A346" s="9">
        <f>LIST!A633</f>
        <v>632</v>
      </c>
      <c r="B346" s="7" t="str">
        <f>LIST!B633</f>
        <v>Open</v>
      </c>
      <c r="C346" s="7" t="str">
        <f>LIST!C633</f>
        <v>-</v>
      </c>
      <c r="D346" s="7" t="str">
        <f>LIST!D633</f>
        <v>-</v>
      </c>
      <c r="F346" s="9">
        <f>LIST!A683</f>
        <v>682</v>
      </c>
      <c r="G346" s="7" t="str">
        <f>LIST!B683</f>
        <v>Open</v>
      </c>
      <c r="H346" s="7" t="str">
        <f>LIST!C683</f>
        <v>-</v>
      </c>
      <c r="I346" s="7" t="str">
        <f>LIST!D683</f>
        <v>-</v>
      </c>
    </row>
    <row r="347" spans="1:9" ht="12.75">
      <c r="A347" s="9">
        <f>LIST!A634</f>
        <v>633</v>
      </c>
      <c r="B347" s="7" t="str">
        <f>LIST!B634</f>
        <v>Open</v>
      </c>
      <c r="C347" s="7" t="str">
        <f>LIST!C634</f>
        <v>-</v>
      </c>
      <c r="D347" s="7" t="str">
        <f>LIST!D634</f>
        <v>-</v>
      </c>
      <c r="F347" s="9">
        <f>LIST!A684</f>
        <v>683</v>
      </c>
      <c r="G347" s="7" t="str">
        <f>LIST!B684</f>
        <v>Open</v>
      </c>
      <c r="H347" s="7" t="str">
        <f>LIST!C684</f>
        <v>-</v>
      </c>
      <c r="I347" s="7" t="str">
        <f>LIST!D684</f>
        <v>-</v>
      </c>
    </row>
    <row r="348" spans="1:9" ht="12.75">
      <c r="A348" s="9">
        <f>LIST!A635</f>
        <v>634</v>
      </c>
      <c r="B348" s="7" t="str">
        <f>LIST!B635</f>
        <v>Open</v>
      </c>
      <c r="C348" s="7" t="str">
        <f>LIST!C635</f>
        <v>-</v>
      </c>
      <c r="D348" s="7" t="str">
        <f>LIST!D635</f>
        <v>-</v>
      </c>
      <c r="F348" s="9">
        <f>LIST!A685</f>
        <v>684</v>
      </c>
      <c r="G348" s="7" t="str">
        <f>LIST!B685</f>
        <v>Open</v>
      </c>
      <c r="H348" s="7" t="str">
        <f>LIST!C685</f>
        <v>-</v>
      </c>
      <c r="I348" s="7" t="str">
        <f>LIST!D685</f>
        <v>-</v>
      </c>
    </row>
    <row r="349" spans="1:9" ht="12.75">
      <c r="A349" s="9">
        <f>LIST!A636</f>
        <v>635</v>
      </c>
      <c r="B349" s="7" t="str">
        <f>LIST!B636</f>
        <v>Open</v>
      </c>
      <c r="C349" s="7" t="str">
        <f>LIST!C636</f>
        <v>-</v>
      </c>
      <c r="D349" s="7" t="str">
        <f>LIST!D636</f>
        <v>-</v>
      </c>
      <c r="F349" s="9">
        <f>LIST!A686</f>
        <v>685</v>
      </c>
      <c r="G349" s="7" t="str">
        <f>LIST!B686</f>
        <v>Open</v>
      </c>
      <c r="H349" s="7" t="str">
        <f>LIST!C686</f>
        <v>-</v>
      </c>
      <c r="I349" s="7" t="str">
        <f>LIST!D686</f>
        <v>-</v>
      </c>
    </row>
    <row r="350" spans="1:9" ht="12.75">
      <c r="A350" s="9">
        <f>LIST!A637</f>
        <v>636</v>
      </c>
      <c r="B350" s="7" t="str">
        <f>LIST!B637</f>
        <v>Open</v>
      </c>
      <c r="C350" s="7" t="str">
        <f>LIST!C637</f>
        <v>-</v>
      </c>
      <c r="D350" s="7" t="str">
        <f>LIST!D637</f>
        <v>-</v>
      </c>
      <c r="F350" s="9">
        <f>LIST!A687</f>
        <v>686</v>
      </c>
      <c r="G350" s="7" t="str">
        <f>LIST!B687</f>
        <v>Open</v>
      </c>
      <c r="H350" s="7" t="str">
        <f>LIST!C687</f>
        <v>-</v>
      </c>
      <c r="I350" s="7" t="str">
        <f>LIST!D687</f>
        <v>-</v>
      </c>
    </row>
    <row r="351" spans="1:9" ht="12.75">
      <c r="A351" s="9">
        <f>LIST!A638</f>
        <v>637</v>
      </c>
      <c r="B351" s="7" t="str">
        <f>LIST!B638</f>
        <v>Open</v>
      </c>
      <c r="C351" s="7" t="str">
        <f>LIST!C638</f>
        <v>-</v>
      </c>
      <c r="D351" s="7" t="str">
        <f>LIST!D638</f>
        <v>-</v>
      </c>
      <c r="F351" s="9">
        <f>LIST!A688</f>
        <v>687</v>
      </c>
      <c r="G351" s="7" t="str">
        <f>LIST!B688</f>
        <v>Open</v>
      </c>
      <c r="H351" s="7" t="str">
        <f>LIST!C688</f>
        <v>-</v>
      </c>
      <c r="I351" s="7" t="str">
        <f>LIST!D688</f>
        <v>-</v>
      </c>
    </row>
    <row r="352" spans="1:9" ht="12.75">
      <c r="A352" s="9">
        <f>LIST!A639</f>
        <v>638</v>
      </c>
      <c r="B352" s="7" t="str">
        <f>LIST!B639</f>
        <v>Open</v>
      </c>
      <c r="C352" s="7" t="str">
        <f>LIST!C639</f>
        <v>-</v>
      </c>
      <c r="D352" s="7" t="str">
        <f>LIST!D639</f>
        <v>-</v>
      </c>
      <c r="F352" s="9">
        <f>LIST!A689</f>
        <v>688</v>
      </c>
      <c r="G352" s="7" t="str">
        <f>LIST!B689</f>
        <v>Open</v>
      </c>
      <c r="H352" s="7" t="str">
        <f>LIST!C689</f>
        <v>-</v>
      </c>
      <c r="I352" s="7" t="str">
        <f>LIST!D689</f>
        <v>-</v>
      </c>
    </row>
    <row r="353" spans="1:9" ht="12.75">
      <c r="A353" s="9">
        <f>LIST!A640</f>
        <v>639</v>
      </c>
      <c r="B353" s="7" t="str">
        <f>LIST!B640</f>
        <v>Open</v>
      </c>
      <c r="C353" s="7" t="str">
        <f>LIST!C640</f>
        <v>-</v>
      </c>
      <c r="D353" s="7" t="str">
        <f>LIST!D640</f>
        <v>-</v>
      </c>
      <c r="F353" s="9">
        <f>LIST!A690</f>
        <v>689</v>
      </c>
      <c r="G353" s="7" t="str">
        <f>LIST!B690</f>
        <v>Open</v>
      </c>
      <c r="H353" s="7" t="str">
        <f>LIST!C690</f>
        <v>-</v>
      </c>
      <c r="I353" s="7" t="str">
        <f>LIST!D690</f>
        <v>-</v>
      </c>
    </row>
    <row r="354" spans="1:9" ht="12.75">
      <c r="A354" s="9">
        <f>LIST!A641</f>
        <v>640</v>
      </c>
      <c r="B354" s="7" t="str">
        <f>LIST!B641</f>
        <v>Open</v>
      </c>
      <c r="C354" s="7" t="str">
        <f>LIST!C641</f>
        <v>-</v>
      </c>
      <c r="D354" s="7" t="str">
        <f>LIST!D641</f>
        <v>-</v>
      </c>
      <c r="F354" s="9">
        <f>LIST!A691</f>
        <v>690</v>
      </c>
      <c r="G354" s="7" t="str">
        <f>LIST!B691</f>
        <v>Open</v>
      </c>
      <c r="H354" s="7" t="str">
        <f>LIST!C691</f>
        <v>-</v>
      </c>
      <c r="I354" s="7" t="str">
        <f>LIST!D691</f>
        <v>-</v>
      </c>
    </row>
    <row r="355" spans="1:9" ht="12.75">
      <c r="A355" s="9">
        <f>LIST!A642</f>
        <v>641</v>
      </c>
      <c r="B355" s="7" t="str">
        <f>LIST!B642</f>
        <v>Open</v>
      </c>
      <c r="C355" s="7" t="str">
        <f>LIST!C642</f>
        <v>-</v>
      </c>
      <c r="D355" s="7" t="str">
        <f>LIST!D642</f>
        <v>-</v>
      </c>
      <c r="F355" s="9">
        <f>LIST!A692</f>
        <v>691</v>
      </c>
      <c r="G355" s="7" t="str">
        <f>LIST!B692</f>
        <v>Open</v>
      </c>
      <c r="H355" s="7" t="str">
        <f>LIST!C692</f>
        <v>-</v>
      </c>
      <c r="I355" s="7" t="str">
        <f>LIST!D692</f>
        <v>-</v>
      </c>
    </row>
    <row r="356" spans="1:9" ht="12.75">
      <c r="A356" s="9">
        <f>LIST!A643</f>
        <v>642</v>
      </c>
      <c r="B356" s="7" t="str">
        <f>LIST!B643</f>
        <v>Open</v>
      </c>
      <c r="C356" s="7" t="str">
        <f>LIST!C643</f>
        <v>-</v>
      </c>
      <c r="D356" s="7" t="str">
        <f>LIST!D643</f>
        <v>-</v>
      </c>
      <c r="F356" s="9">
        <f>LIST!A693</f>
        <v>692</v>
      </c>
      <c r="G356" s="7" t="str">
        <f>LIST!B693</f>
        <v>Open</v>
      </c>
      <c r="H356" s="7" t="str">
        <f>LIST!C693</f>
        <v>-</v>
      </c>
      <c r="I356" s="7" t="str">
        <f>LIST!D693</f>
        <v>-</v>
      </c>
    </row>
    <row r="357" spans="1:9" ht="12.75">
      <c r="A357" s="9">
        <f>LIST!A644</f>
        <v>643</v>
      </c>
      <c r="B357" s="7" t="str">
        <f>LIST!B644</f>
        <v>Open</v>
      </c>
      <c r="C357" s="7" t="str">
        <f>LIST!C644</f>
        <v>-</v>
      </c>
      <c r="D357" s="7" t="str">
        <f>LIST!D644</f>
        <v>-</v>
      </c>
      <c r="F357" s="9">
        <f>LIST!A694</f>
        <v>693</v>
      </c>
      <c r="G357" s="7" t="str">
        <f>LIST!B694</f>
        <v>Open</v>
      </c>
      <c r="H357" s="7" t="str">
        <f>LIST!C694</f>
        <v>-</v>
      </c>
      <c r="I357" s="7" t="str">
        <f>LIST!D694</f>
        <v>-</v>
      </c>
    </row>
    <row r="358" spans="1:9" ht="12.75">
      <c r="A358" s="9">
        <f>LIST!A645</f>
        <v>644</v>
      </c>
      <c r="B358" s="7" t="str">
        <f>LIST!B645</f>
        <v>Open</v>
      </c>
      <c r="C358" s="7" t="str">
        <f>LIST!C645</f>
        <v>-</v>
      </c>
      <c r="D358" s="7" t="str">
        <f>LIST!D645</f>
        <v>-</v>
      </c>
      <c r="F358" s="9">
        <f>LIST!A695</f>
        <v>694</v>
      </c>
      <c r="G358" s="7" t="str">
        <f>LIST!B695</f>
        <v>Open</v>
      </c>
      <c r="H358" s="7" t="str">
        <f>LIST!C695</f>
        <v>-</v>
      </c>
      <c r="I358" s="7" t="str">
        <f>LIST!D695</f>
        <v>-</v>
      </c>
    </row>
    <row r="359" spans="1:9" ht="12.75">
      <c r="A359" s="9">
        <f>LIST!A646</f>
        <v>645</v>
      </c>
      <c r="B359" s="7" t="str">
        <f>LIST!B646</f>
        <v>Open</v>
      </c>
      <c r="C359" s="7" t="str">
        <f>LIST!C646</f>
        <v>-</v>
      </c>
      <c r="D359" s="7" t="str">
        <f>LIST!D646</f>
        <v>-</v>
      </c>
      <c r="F359" s="9">
        <f>LIST!A696</f>
        <v>695</v>
      </c>
      <c r="G359" s="7" t="str">
        <f>LIST!B696</f>
        <v>Open</v>
      </c>
      <c r="H359" s="7" t="str">
        <f>LIST!C696</f>
        <v>-</v>
      </c>
      <c r="I359" s="7" t="str">
        <f>LIST!D696</f>
        <v>-</v>
      </c>
    </row>
    <row r="360" spans="1:9" ht="12.75">
      <c r="A360" s="9">
        <f>LIST!A647</f>
        <v>646</v>
      </c>
      <c r="B360" s="7" t="str">
        <f>LIST!B647</f>
        <v>Open</v>
      </c>
      <c r="C360" s="7" t="str">
        <f>LIST!C647</f>
        <v>-</v>
      </c>
      <c r="D360" s="7" t="str">
        <f>LIST!D647</f>
        <v>-</v>
      </c>
      <c r="F360" s="9">
        <f>LIST!A697</f>
        <v>696</v>
      </c>
      <c r="G360" s="7" t="str">
        <f>LIST!B697</f>
        <v>Open</v>
      </c>
      <c r="H360" s="7" t="str">
        <f>LIST!C697</f>
        <v>-</v>
      </c>
      <c r="I360" s="7" t="str">
        <f>LIST!D697</f>
        <v>-</v>
      </c>
    </row>
    <row r="361" spans="1:9" ht="12.75">
      <c r="A361" s="9">
        <f>LIST!A648</f>
        <v>647</v>
      </c>
      <c r="B361" s="7" t="str">
        <f>LIST!B648</f>
        <v>Open</v>
      </c>
      <c r="C361" s="7" t="str">
        <f>LIST!C648</f>
        <v>-</v>
      </c>
      <c r="D361" s="7" t="str">
        <f>LIST!D648</f>
        <v>-</v>
      </c>
      <c r="F361" s="9">
        <f>LIST!A698</f>
        <v>697</v>
      </c>
      <c r="G361" s="7" t="str">
        <f>LIST!B698</f>
        <v>Open</v>
      </c>
      <c r="H361" s="7" t="str">
        <f>LIST!C698</f>
        <v>-</v>
      </c>
      <c r="I361" s="7" t="str">
        <f>LIST!D698</f>
        <v>-</v>
      </c>
    </row>
    <row r="362" spans="1:9" ht="12.75">
      <c r="A362" s="9">
        <f>LIST!A649</f>
        <v>648</v>
      </c>
      <c r="B362" s="7" t="str">
        <f>LIST!B649</f>
        <v>Open</v>
      </c>
      <c r="C362" s="7" t="str">
        <f>LIST!C649</f>
        <v>-</v>
      </c>
      <c r="D362" s="7" t="str">
        <f>LIST!D649</f>
        <v>-</v>
      </c>
      <c r="F362" s="9">
        <f>LIST!A699</f>
        <v>698</v>
      </c>
      <c r="G362" s="7" t="str">
        <f>LIST!B699</f>
        <v>Active</v>
      </c>
      <c r="H362" s="7" t="str">
        <f>LIST!C699</f>
        <v>Tyner</v>
      </c>
      <c r="I362" s="7" t="str">
        <f>LIST!D699</f>
        <v>Brittany</v>
      </c>
    </row>
    <row r="363" spans="1:9" ht="12.75">
      <c r="A363" s="9">
        <f>LIST!A650</f>
        <v>649</v>
      </c>
      <c r="B363" s="7" t="str">
        <f>LIST!B650</f>
        <v>Open</v>
      </c>
      <c r="C363" s="7" t="str">
        <f>LIST!C650</f>
        <v>-</v>
      </c>
      <c r="D363" s="7" t="str">
        <f>LIST!D650</f>
        <v>-</v>
      </c>
      <c r="F363" s="9">
        <f>LIST!A700</f>
        <v>699</v>
      </c>
      <c r="G363" s="7" t="str">
        <f>LIST!B700</f>
        <v>Open</v>
      </c>
      <c r="H363" s="7" t="str">
        <f>LIST!C700</f>
        <v>-</v>
      </c>
      <c r="I363" s="7" t="str">
        <f>LIST!D700</f>
        <v>-</v>
      </c>
    </row>
    <row r="365" spans="1:9" ht="12.75">
      <c r="A365" s="8" t="str">
        <f>LIST!$A$1</f>
        <v>Number</v>
      </c>
      <c r="B365" s="6" t="str">
        <f>LIST!$B$1</f>
        <v>Status</v>
      </c>
      <c r="C365" s="6" t="str">
        <f>LIST!$C$1</f>
        <v>Last</v>
      </c>
      <c r="D365" s="6" t="str">
        <f>LIST!$D$1</f>
        <v>First</v>
      </c>
      <c r="F365" s="8" t="str">
        <f>LIST!$A$1</f>
        <v>Number</v>
      </c>
      <c r="G365" s="6" t="str">
        <f>LIST!$B$1</f>
        <v>Status</v>
      </c>
      <c r="H365" s="6" t="str">
        <f>LIST!$C$1</f>
        <v>Last</v>
      </c>
      <c r="I365" s="6" t="str">
        <f>LIST!$D$1</f>
        <v>First</v>
      </c>
    </row>
    <row r="366" spans="1:9" ht="12.75">
      <c r="A366" s="9">
        <f>LIST!A701</f>
        <v>700</v>
      </c>
      <c r="B366" s="7" t="str">
        <f>LIST!B701</f>
        <v>Open</v>
      </c>
      <c r="C366" s="7" t="str">
        <f>LIST!C701</f>
        <v>-</v>
      </c>
      <c r="D366" s="7" t="str">
        <f>LIST!D701</f>
        <v>-</v>
      </c>
      <c r="F366" s="9">
        <f>LIST!A751</f>
        <v>750</v>
      </c>
      <c r="G366" s="7" t="str">
        <f>LIST!B751</f>
        <v>Open</v>
      </c>
      <c r="H366" s="7" t="str">
        <f>LIST!C751</f>
        <v>-</v>
      </c>
      <c r="I366" s="7" t="str">
        <f>LIST!D751</f>
        <v>-</v>
      </c>
    </row>
    <row r="367" spans="1:9" ht="12.75">
      <c r="A367" s="9">
        <f>LIST!A702</f>
        <v>701</v>
      </c>
      <c r="B367" s="7" t="str">
        <f>LIST!B702</f>
        <v>Open</v>
      </c>
      <c r="C367" s="7" t="str">
        <f>LIST!C702</f>
        <v>-</v>
      </c>
      <c r="D367" s="7" t="str">
        <f>LIST!D702</f>
        <v>-</v>
      </c>
      <c r="F367" s="9">
        <f>LIST!A752</f>
        <v>751</v>
      </c>
      <c r="G367" s="7" t="str">
        <f>LIST!B752</f>
        <v>Open</v>
      </c>
      <c r="H367" s="7" t="str">
        <f>LIST!C752</f>
        <v>-</v>
      </c>
      <c r="I367" s="7" t="str">
        <f>LIST!D752</f>
        <v>-</v>
      </c>
    </row>
    <row r="368" spans="1:9" ht="12.75">
      <c r="A368" s="9">
        <f>LIST!A703</f>
        <v>702</v>
      </c>
      <c r="B368" s="7" t="str">
        <f>LIST!B703</f>
        <v>Open</v>
      </c>
      <c r="C368" s="7" t="str">
        <f>LIST!C703</f>
        <v>-</v>
      </c>
      <c r="D368" s="7" t="str">
        <f>LIST!D703</f>
        <v>-</v>
      </c>
      <c r="F368" s="9">
        <f>LIST!A753</f>
        <v>752</v>
      </c>
      <c r="G368" s="7" t="str">
        <f>LIST!B753</f>
        <v>Open</v>
      </c>
      <c r="H368" s="7" t="str">
        <f>LIST!C753</f>
        <v>-</v>
      </c>
      <c r="I368" s="7" t="str">
        <f>LIST!D753</f>
        <v>-</v>
      </c>
    </row>
    <row r="369" spans="1:9" ht="12.75">
      <c r="A369" s="9">
        <f>LIST!A704</f>
        <v>703</v>
      </c>
      <c r="B369" s="7" t="str">
        <f>LIST!B704</f>
        <v>Active</v>
      </c>
      <c r="C369" s="7" t="str">
        <f>LIST!C704</f>
        <v>Beseker</v>
      </c>
      <c r="D369" s="7" t="str">
        <f>LIST!D704</f>
        <v>Delaney</v>
      </c>
      <c r="F369" s="9">
        <f>LIST!A754</f>
        <v>753</v>
      </c>
      <c r="G369" s="7" t="str">
        <f>LIST!B754</f>
        <v>Open</v>
      </c>
      <c r="H369" s="7" t="str">
        <f>LIST!C754</f>
        <v>-</v>
      </c>
      <c r="I369" s="7" t="str">
        <f>LIST!D754</f>
        <v>-</v>
      </c>
    </row>
    <row r="370" spans="1:9" ht="12.75">
      <c r="A370" s="9">
        <f>LIST!A705</f>
        <v>704</v>
      </c>
      <c r="B370" s="7" t="str">
        <f>LIST!B705</f>
        <v>Open</v>
      </c>
      <c r="C370" s="7" t="str">
        <f>LIST!C705</f>
        <v>-</v>
      </c>
      <c r="D370" s="7" t="str">
        <f>LIST!D705</f>
        <v>-</v>
      </c>
      <c r="F370" s="9">
        <f>LIST!A755</f>
        <v>754</v>
      </c>
      <c r="G370" s="7" t="str">
        <f>LIST!B755</f>
        <v>Open</v>
      </c>
      <c r="H370" s="7" t="str">
        <f>LIST!C755</f>
        <v>-</v>
      </c>
      <c r="I370" s="7" t="str">
        <f>LIST!D755</f>
        <v>-</v>
      </c>
    </row>
    <row r="371" spans="1:9" ht="12.75">
      <c r="A371" s="9">
        <f>LIST!A706</f>
        <v>705</v>
      </c>
      <c r="B371" s="7" t="str">
        <f>LIST!B706</f>
        <v>Open</v>
      </c>
      <c r="C371" s="7" t="str">
        <f>LIST!C706</f>
        <v>-</v>
      </c>
      <c r="D371" s="7" t="str">
        <f>LIST!D706</f>
        <v>-</v>
      </c>
      <c r="F371" s="9">
        <f>LIST!A756</f>
        <v>755</v>
      </c>
      <c r="G371" s="7" t="str">
        <f>LIST!B756</f>
        <v>Open</v>
      </c>
      <c r="H371" s="7" t="str">
        <f>LIST!C756</f>
        <v>-</v>
      </c>
      <c r="I371" s="7" t="str">
        <f>LIST!D756</f>
        <v>-</v>
      </c>
    </row>
    <row r="372" spans="1:9" ht="12.75">
      <c r="A372" s="9">
        <f>LIST!A707</f>
        <v>706</v>
      </c>
      <c r="B372" s="7" t="str">
        <f>LIST!B707</f>
        <v>Open</v>
      </c>
      <c r="C372" s="7" t="str">
        <f>LIST!C707</f>
        <v>-</v>
      </c>
      <c r="D372" s="7" t="str">
        <f>LIST!D707</f>
        <v>-</v>
      </c>
      <c r="F372" s="9">
        <f>LIST!A757</f>
        <v>756</v>
      </c>
      <c r="G372" s="7" t="str">
        <f>LIST!B757</f>
        <v>Open</v>
      </c>
      <c r="H372" s="7" t="str">
        <f>LIST!C757</f>
        <v>-</v>
      </c>
      <c r="I372" s="7" t="str">
        <f>LIST!D757</f>
        <v>-</v>
      </c>
    </row>
    <row r="373" spans="1:9" ht="12.75">
      <c r="A373" s="9">
        <f>LIST!A708</f>
        <v>707</v>
      </c>
      <c r="B373" s="7" t="str">
        <f>LIST!B708</f>
        <v>Open</v>
      </c>
      <c r="C373" s="7" t="str">
        <f>LIST!C708</f>
        <v>-</v>
      </c>
      <c r="D373" s="7" t="str">
        <f>LIST!D708</f>
        <v>-</v>
      </c>
      <c r="F373" s="9">
        <f>LIST!A758</f>
        <v>757</v>
      </c>
      <c r="G373" s="7" t="str">
        <f>LIST!B758</f>
        <v>Open</v>
      </c>
      <c r="H373" s="7" t="str">
        <f>LIST!C758</f>
        <v>-</v>
      </c>
      <c r="I373" s="7" t="str">
        <f>LIST!D758</f>
        <v>-</v>
      </c>
    </row>
    <row r="374" spans="1:9" ht="12.75">
      <c r="A374" s="9">
        <f>LIST!A709</f>
        <v>708</v>
      </c>
      <c r="B374" s="7" t="str">
        <f>LIST!B709</f>
        <v>Open</v>
      </c>
      <c r="C374" s="7" t="str">
        <f>LIST!C709</f>
        <v>-</v>
      </c>
      <c r="D374" s="7" t="str">
        <f>LIST!D709</f>
        <v>-</v>
      </c>
      <c r="F374" s="9">
        <f>LIST!A759</f>
        <v>758</v>
      </c>
      <c r="G374" s="7" t="str">
        <f>LIST!B759</f>
        <v>Open</v>
      </c>
      <c r="H374" s="7" t="str">
        <f>LIST!C759</f>
        <v>-</v>
      </c>
      <c r="I374" s="7" t="str">
        <f>LIST!D759</f>
        <v>-</v>
      </c>
    </row>
    <row r="375" spans="1:9" ht="12.75">
      <c r="A375" s="9">
        <f>LIST!A710</f>
        <v>709</v>
      </c>
      <c r="B375" s="7" t="str">
        <f>LIST!B710</f>
        <v>Open</v>
      </c>
      <c r="C375" s="7" t="str">
        <f>LIST!C710</f>
        <v>-</v>
      </c>
      <c r="D375" s="7" t="str">
        <f>LIST!D710</f>
        <v>-</v>
      </c>
      <c r="F375" s="9">
        <f>LIST!A760</f>
        <v>759</v>
      </c>
      <c r="G375" s="7" t="str">
        <f>LIST!B760</f>
        <v>Open</v>
      </c>
      <c r="H375" s="7" t="str">
        <f>LIST!C760</f>
        <v>-</v>
      </c>
      <c r="I375" s="7" t="str">
        <f>LIST!D760</f>
        <v>-</v>
      </c>
    </row>
    <row r="376" spans="1:9" ht="12.75">
      <c r="A376" s="9">
        <f>LIST!A711</f>
        <v>710</v>
      </c>
      <c r="B376" s="7" t="str">
        <f>LIST!B711</f>
        <v>Active</v>
      </c>
      <c r="C376" s="7" t="str">
        <f>LIST!C711</f>
        <v>Martinez</v>
      </c>
      <c r="D376" s="7" t="str">
        <f>LIST!D711</f>
        <v>Bruno</v>
      </c>
      <c r="F376" s="9">
        <f>LIST!A761</f>
        <v>760</v>
      </c>
      <c r="G376" s="7" t="str">
        <f>LIST!B761</f>
        <v>Open</v>
      </c>
      <c r="H376" s="7" t="str">
        <f>LIST!C761</f>
        <v>-</v>
      </c>
      <c r="I376" s="7" t="str">
        <f>LIST!D761</f>
        <v>-</v>
      </c>
    </row>
    <row r="377" spans="1:9" ht="12.75">
      <c r="A377" s="9">
        <f>LIST!A712</f>
        <v>711</v>
      </c>
      <c r="B377" s="7" t="str">
        <f>LIST!B712</f>
        <v>Open</v>
      </c>
      <c r="C377" s="7" t="str">
        <f>LIST!C712</f>
        <v>-</v>
      </c>
      <c r="D377" s="7" t="str">
        <f>LIST!D712</f>
        <v>-</v>
      </c>
      <c r="F377" s="9">
        <f>LIST!A762</f>
        <v>761</v>
      </c>
      <c r="G377" s="7" t="str">
        <f>LIST!B762</f>
        <v>Open</v>
      </c>
      <c r="H377" s="7" t="str">
        <f>LIST!C762</f>
        <v>-</v>
      </c>
      <c r="I377" s="7" t="str">
        <f>LIST!D762</f>
        <v>-</v>
      </c>
    </row>
    <row r="378" spans="1:9" ht="12.75">
      <c r="A378" s="9">
        <f>LIST!A713</f>
        <v>712</v>
      </c>
      <c r="B378" s="7" t="str">
        <f>LIST!B713</f>
        <v>Active</v>
      </c>
      <c r="C378" s="7" t="str">
        <f>LIST!C713</f>
        <v>Suh</v>
      </c>
      <c r="D378" s="7" t="str">
        <f>LIST!D713</f>
        <v>Phil</v>
      </c>
      <c r="F378" s="9">
        <f>LIST!A763</f>
        <v>762</v>
      </c>
      <c r="G378" s="7" t="str">
        <f>LIST!B763</f>
        <v>Open</v>
      </c>
      <c r="H378" s="7" t="str">
        <f>LIST!C763</f>
        <v>-</v>
      </c>
      <c r="I378" s="7" t="str">
        <f>LIST!D763</f>
        <v>-</v>
      </c>
    </row>
    <row r="379" spans="1:9" ht="12.75">
      <c r="A379" s="9">
        <f>LIST!A714</f>
        <v>713</v>
      </c>
      <c r="B379" s="7" t="str">
        <f>LIST!B714</f>
        <v>Open</v>
      </c>
      <c r="C379" s="7" t="str">
        <f>LIST!C714</f>
        <v>-</v>
      </c>
      <c r="D379" s="7" t="str">
        <f>LIST!D714</f>
        <v>-</v>
      </c>
      <c r="F379" s="9">
        <f>LIST!A764</f>
        <v>763</v>
      </c>
      <c r="G379" s="7" t="str">
        <f>LIST!B764</f>
        <v>Open</v>
      </c>
      <c r="H379" s="7" t="str">
        <f>LIST!C764</f>
        <v>-</v>
      </c>
      <c r="I379" s="7" t="str">
        <f>LIST!D764</f>
        <v>-</v>
      </c>
    </row>
    <row r="380" spans="1:9" ht="12.75">
      <c r="A380" s="9">
        <f>LIST!A715</f>
        <v>714</v>
      </c>
      <c r="B380" s="7" t="str">
        <f>LIST!B715</f>
        <v>Open</v>
      </c>
      <c r="C380" s="7" t="str">
        <f>LIST!C715</f>
        <v>-</v>
      </c>
      <c r="D380" s="7" t="str">
        <f>LIST!D715</f>
        <v>-</v>
      </c>
      <c r="F380" s="9">
        <f>LIST!A765</f>
        <v>764</v>
      </c>
      <c r="G380" s="7" t="str">
        <f>LIST!B765</f>
        <v>Open</v>
      </c>
      <c r="H380" s="7" t="str">
        <f>LIST!C765</f>
        <v>-</v>
      </c>
      <c r="I380" s="7" t="str">
        <f>LIST!D765</f>
        <v>-</v>
      </c>
    </row>
    <row r="381" spans="1:9" ht="12.75">
      <c r="A381" s="9">
        <f>LIST!A716</f>
        <v>715</v>
      </c>
      <c r="B381" s="7" t="str">
        <f>LIST!B716</f>
        <v>Open</v>
      </c>
      <c r="C381" s="7" t="str">
        <f>LIST!C716</f>
        <v>-</v>
      </c>
      <c r="D381" s="7" t="str">
        <f>LIST!D716</f>
        <v>-</v>
      </c>
      <c r="F381" s="9">
        <f>LIST!A766</f>
        <v>765</v>
      </c>
      <c r="G381" s="7" t="str">
        <f>LIST!B766</f>
        <v>Open</v>
      </c>
      <c r="H381" s="7" t="str">
        <f>LIST!C766</f>
        <v>-</v>
      </c>
      <c r="I381" s="7" t="str">
        <f>LIST!D766</f>
        <v>-</v>
      </c>
    </row>
    <row r="382" spans="1:9" ht="12.75">
      <c r="A382" s="9">
        <f>LIST!A717</f>
        <v>716</v>
      </c>
      <c r="B382" s="7" t="str">
        <f>LIST!B717</f>
        <v>Active</v>
      </c>
      <c r="C382" s="7" t="str">
        <f>LIST!C717</f>
        <v>Traenkner</v>
      </c>
      <c r="D382" s="7" t="str">
        <f>LIST!D717</f>
        <v>Jeffrey</v>
      </c>
      <c r="F382" s="9">
        <f>LIST!A767</f>
        <v>766</v>
      </c>
      <c r="G382" s="7" t="str">
        <f>LIST!B767</f>
        <v>Open</v>
      </c>
      <c r="H382" s="7" t="str">
        <f>LIST!C767</f>
        <v>-</v>
      </c>
      <c r="I382" s="7" t="str">
        <f>LIST!D767</f>
        <v>-</v>
      </c>
    </row>
    <row r="383" spans="1:9" ht="12.75">
      <c r="A383" s="9">
        <f>LIST!A718</f>
        <v>717</v>
      </c>
      <c r="B383" s="7" t="str">
        <f>LIST!B718</f>
        <v>Active</v>
      </c>
      <c r="C383" s="7" t="str">
        <f>LIST!C718</f>
        <v>Borodin</v>
      </c>
      <c r="D383" s="7" t="str">
        <f>LIST!D718</f>
        <v>Alex</v>
      </c>
      <c r="F383" s="9">
        <f>LIST!A768</f>
        <v>767</v>
      </c>
      <c r="G383" s="7" t="str">
        <f>LIST!B768</f>
        <v>Open</v>
      </c>
      <c r="H383" s="7" t="str">
        <f>LIST!C768</f>
        <v>-</v>
      </c>
      <c r="I383" s="7" t="str">
        <f>LIST!D768</f>
        <v>-</v>
      </c>
    </row>
    <row r="384" spans="1:9" ht="12.75">
      <c r="A384" s="9">
        <f>LIST!A719</f>
        <v>718</v>
      </c>
      <c r="B384" s="7" t="str">
        <f>LIST!B719</f>
        <v>Open</v>
      </c>
      <c r="C384" s="7" t="str">
        <f>LIST!C719</f>
        <v>-</v>
      </c>
      <c r="D384" s="7" t="str">
        <f>LIST!D719</f>
        <v>-</v>
      </c>
      <c r="F384" s="9">
        <f>LIST!A769</f>
        <v>768</v>
      </c>
      <c r="G384" s="7" t="str">
        <f>LIST!B769</f>
        <v>Open</v>
      </c>
      <c r="H384" s="7" t="str">
        <f>LIST!C769</f>
        <v>-</v>
      </c>
      <c r="I384" s="7" t="str">
        <f>LIST!D769</f>
        <v>-</v>
      </c>
    </row>
    <row r="385" spans="1:9" ht="12.75">
      <c r="A385" s="9">
        <f>LIST!A720</f>
        <v>719</v>
      </c>
      <c r="B385" s="7" t="str">
        <f>LIST!B720</f>
        <v>Open</v>
      </c>
      <c r="C385" s="7" t="str">
        <f>LIST!C720</f>
        <v>-</v>
      </c>
      <c r="D385" s="7" t="str">
        <f>LIST!D720</f>
        <v>-</v>
      </c>
      <c r="F385" s="9">
        <f>LIST!A770</f>
        <v>769</v>
      </c>
      <c r="G385" s="7" t="str">
        <f>LIST!B770</f>
        <v>Open</v>
      </c>
      <c r="H385" s="7" t="str">
        <f>LIST!C770</f>
        <v>-</v>
      </c>
      <c r="I385" s="7" t="str">
        <f>LIST!D770</f>
        <v>-</v>
      </c>
    </row>
    <row r="386" spans="1:9" ht="12.75">
      <c r="A386" s="9">
        <f>LIST!A721</f>
        <v>720</v>
      </c>
      <c r="B386" s="7" t="str">
        <f>LIST!B721</f>
        <v>Open</v>
      </c>
      <c r="C386" s="7" t="str">
        <f>LIST!C721</f>
        <v>-</v>
      </c>
      <c r="D386" s="7" t="str">
        <f>LIST!D721</f>
        <v>-</v>
      </c>
      <c r="F386" s="9">
        <f>LIST!A771</f>
        <v>770</v>
      </c>
      <c r="G386" s="7" t="str">
        <f>LIST!B771</f>
        <v>Reserved</v>
      </c>
      <c r="H386" s="7" t="str">
        <f>LIST!C771</f>
        <v>Temporary</v>
      </c>
      <c r="I386" s="7" t="str">
        <f>LIST!D771</f>
        <v>Temporary</v>
      </c>
    </row>
    <row r="387" spans="1:9" ht="12.75">
      <c r="A387" s="9">
        <f>LIST!A722</f>
        <v>721</v>
      </c>
      <c r="B387" s="7" t="str">
        <f>LIST!B722</f>
        <v>Open</v>
      </c>
      <c r="C387" s="7" t="str">
        <f>LIST!C722</f>
        <v>-</v>
      </c>
      <c r="D387" s="7" t="str">
        <f>LIST!D722</f>
        <v>-</v>
      </c>
      <c r="F387" s="9">
        <f>LIST!A772</f>
        <v>771</v>
      </c>
      <c r="G387" s="7" t="str">
        <f>LIST!B772</f>
        <v>Reserved</v>
      </c>
      <c r="H387" s="7" t="str">
        <f>LIST!C772</f>
        <v>Temporary</v>
      </c>
      <c r="I387" s="7" t="str">
        <f>LIST!D772</f>
        <v>Temporary</v>
      </c>
    </row>
    <row r="388" spans="1:9" ht="12.75">
      <c r="A388" s="9">
        <f>LIST!A723</f>
        <v>722</v>
      </c>
      <c r="B388" s="7" t="str">
        <f>LIST!B723</f>
        <v>Open</v>
      </c>
      <c r="C388" s="7" t="str">
        <f>LIST!C723</f>
        <v>-</v>
      </c>
      <c r="D388" s="7" t="str">
        <f>LIST!D723</f>
        <v>-</v>
      </c>
      <c r="F388" s="9">
        <f>LIST!A773</f>
        <v>772</v>
      </c>
      <c r="G388" s="7" t="str">
        <f>LIST!B773</f>
        <v>Reserved</v>
      </c>
      <c r="H388" s="7" t="str">
        <f>LIST!C773</f>
        <v>Temporary</v>
      </c>
      <c r="I388" s="7" t="str">
        <f>LIST!D773</f>
        <v>Temporary</v>
      </c>
    </row>
    <row r="389" spans="1:9" ht="12.75">
      <c r="A389" s="9">
        <f>LIST!A724</f>
        <v>723</v>
      </c>
      <c r="B389" s="7" t="str">
        <f>LIST!B724</f>
        <v>Open</v>
      </c>
      <c r="C389" s="7" t="str">
        <f>LIST!C724</f>
        <v>-</v>
      </c>
      <c r="D389" s="7" t="str">
        <f>LIST!D724</f>
        <v>-</v>
      </c>
      <c r="F389" s="9">
        <f>LIST!A774</f>
        <v>773</v>
      </c>
      <c r="G389" s="7" t="str">
        <f>LIST!B774</f>
        <v>Reserved</v>
      </c>
      <c r="H389" s="7" t="str">
        <f>LIST!C774</f>
        <v>Temporary</v>
      </c>
      <c r="I389" s="7" t="str">
        <f>LIST!D774</f>
        <v>Temporary</v>
      </c>
    </row>
    <row r="390" spans="1:9" ht="12.75">
      <c r="A390" s="9">
        <f>LIST!A725</f>
        <v>724</v>
      </c>
      <c r="B390" s="7" t="str">
        <f>LIST!B725</f>
        <v>Open</v>
      </c>
      <c r="C390" s="7" t="str">
        <f>LIST!C725</f>
        <v>-</v>
      </c>
      <c r="D390" s="7" t="str">
        <f>LIST!D725</f>
        <v>-</v>
      </c>
      <c r="F390" s="9">
        <f>LIST!A775</f>
        <v>774</v>
      </c>
      <c r="G390" s="7" t="str">
        <f>LIST!B775</f>
        <v>Reserved</v>
      </c>
      <c r="H390" s="7" t="str">
        <f>LIST!C775</f>
        <v>Temporary</v>
      </c>
      <c r="I390" s="7" t="str">
        <f>LIST!D775</f>
        <v>Temporary</v>
      </c>
    </row>
    <row r="391" spans="1:9" ht="12.75">
      <c r="A391" s="9">
        <f>LIST!A726</f>
        <v>725</v>
      </c>
      <c r="B391" s="7" t="str">
        <f>LIST!B726</f>
        <v>Open</v>
      </c>
      <c r="C391" s="7" t="str">
        <f>LIST!C726</f>
        <v>-</v>
      </c>
      <c r="D391" s="7" t="str">
        <f>LIST!D726</f>
        <v>-</v>
      </c>
      <c r="F391" s="9">
        <f>LIST!A776</f>
        <v>775</v>
      </c>
      <c r="G391" s="7" t="str">
        <f>LIST!B776</f>
        <v>Reserved</v>
      </c>
      <c r="H391" s="7" t="str">
        <f>LIST!C776</f>
        <v>Temporary</v>
      </c>
      <c r="I391" s="7" t="str">
        <f>LIST!D776</f>
        <v>Temporary</v>
      </c>
    </row>
    <row r="392" spans="1:9" ht="12.75">
      <c r="A392" s="9">
        <f>LIST!A727</f>
        <v>726</v>
      </c>
      <c r="B392" s="7" t="str">
        <f>LIST!B727</f>
        <v>Open</v>
      </c>
      <c r="C392" s="7" t="str">
        <f>LIST!C727</f>
        <v>-</v>
      </c>
      <c r="D392" s="7" t="str">
        <f>LIST!D727</f>
        <v>-</v>
      </c>
      <c r="F392" s="9">
        <f>LIST!A777</f>
        <v>776</v>
      </c>
      <c r="G392" s="7" t="str">
        <f>LIST!B777</f>
        <v>Reserved</v>
      </c>
      <c r="H392" s="7" t="str">
        <f>LIST!C777</f>
        <v>Temporary</v>
      </c>
      <c r="I392" s="7" t="str">
        <f>LIST!D777</f>
        <v>Temporary</v>
      </c>
    </row>
    <row r="393" spans="1:9" ht="12.75">
      <c r="A393" s="9">
        <f>LIST!A728</f>
        <v>727</v>
      </c>
      <c r="B393" s="7" t="str">
        <f>LIST!B728</f>
        <v>Open</v>
      </c>
      <c r="C393" s="7" t="str">
        <f>LIST!C728</f>
        <v>-</v>
      </c>
      <c r="D393" s="7" t="str">
        <f>LIST!D728</f>
        <v>-</v>
      </c>
      <c r="F393" s="9">
        <f>LIST!A778</f>
        <v>777</v>
      </c>
      <c r="G393" s="7" t="str">
        <f>LIST!B778</f>
        <v>Reserved</v>
      </c>
      <c r="H393" s="7" t="str">
        <f>LIST!C778</f>
        <v>Temporary</v>
      </c>
      <c r="I393" s="7" t="str">
        <f>LIST!D778</f>
        <v>Temporary</v>
      </c>
    </row>
    <row r="394" spans="1:9" ht="12.75">
      <c r="A394" s="9">
        <f>LIST!A729</f>
        <v>728</v>
      </c>
      <c r="B394" s="7" t="str">
        <f>LIST!B729</f>
        <v>Open</v>
      </c>
      <c r="C394" s="7" t="str">
        <f>LIST!C729</f>
        <v>-</v>
      </c>
      <c r="D394" s="7" t="str">
        <f>LIST!D729</f>
        <v>-</v>
      </c>
      <c r="F394" s="9">
        <f>LIST!A779</f>
        <v>778</v>
      </c>
      <c r="G394" s="7" t="str">
        <f>LIST!B779</f>
        <v>Reserved</v>
      </c>
      <c r="H394" s="7" t="str">
        <f>LIST!C779</f>
        <v>Temporary</v>
      </c>
      <c r="I394" s="7" t="str">
        <f>LIST!D779</f>
        <v>Temporary</v>
      </c>
    </row>
    <row r="395" spans="1:9" ht="12.75">
      <c r="A395" s="9">
        <f>LIST!A730</f>
        <v>729</v>
      </c>
      <c r="B395" s="7" t="str">
        <f>LIST!B730</f>
        <v>Open</v>
      </c>
      <c r="C395" s="7" t="str">
        <f>LIST!C730</f>
        <v>-</v>
      </c>
      <c r="D395" s="7" t="str">
        <f>LIST!D730</f>
        <v>-</v>
      </c>
      <c r="F395" s="9">
        <f>LIST!A780</f>
        <v>779</v>
      </c>
      <c r="G395" s="7" t="str">
        <f>LIST!B780</f>
        <v>Reserved</v>
      </c>
      <c r="H395" s="7" t="str">
        <f>LIST!C780</f>
        <v>Temporary</v>
      </c>
      <c r="I395" s="7" t="str">
        <f>LIST!D780</f>
        <v>Temporary</v>
      </c>
    </row>
    <row r="396" spans="1:9" ht="12.75">
      <c r="A396" s="9">
        <f>LIST!A731</f>
        <v>730</v>
      </c>
      <c r="B396" s="7" t="str">
        <f>LIST!B731</f>
        <v>Open</v>
      </c>
      <c r="C396" s="7" t="str">
        <f>LIST!C731</f>
        <v>-</v>
      </c>
      <c r="D396" s="7" t="str">
        <f>LIST!D731</f>
        <v>-</v>
      </c>
      <c r="F396" s="9">
        <f>LIST!A781</f>
        <v>780</v>
      </c>
      <c r="G396" s="7" t="str">
        <f>LIST!B781</f>
        <v>Open</v>
      </c>
      <c r="H396" s="7" t="str">
        <f>LIST!C781</f>
        <v>-</v>
      </c>
      <c r="I396" s="7" t="str">
        <f>LIST!D781</f>
        <v>-</v>
      </c>
    </row>
    <row r="397" spans="1:9" ht="12.75">
      <c r="A397" s="9">
        <f>LIST!A732</f>
        <v>731</v>
      </c>
      <c r="B397" s="7" t="str">
        <f>LIST!B732</f>
        <v>Open</v>
      </c>
      <c r="C397" s="7" t="str">
        <f>LIST!C732</f>
        <v>-</v>
      </c>
      <c r="D397" s="7" t="str">
        <f>LIST!D732</f>
        <v>-</v>
      </c>
      <c r="F397" s="9">
        <f>LIST!A782</f>
        <v>781</v>
      </c>
      <c r="G397" s="7" t="str">
        <f>LIST!B782</f>
        <v>Open</v>
      </c>
      <c r="H397" s="7" t="str">
        <f>LIST!C782</f>
        <v>-</v>
      </c>
      <c r="I397" s="7" t="str">
        <f>LIST!D782</f>
        <v>-</v>
      </c>
    </row>
    <row r="398" spans="1:9" ht="12.75">
      <c r="A398" s="9">
        <f>LIST!A733</f>
        <v>732</v>
      </c>
      <c r="B398" s="7" t="str">
        <f>LIST!B733</f>
        <v>Open</v>
      </c>
      <c r="C398" s="7" t="str">
        <f>LIST!C733</f>
        <v>-</v>
      </c>
      <c r="D398" s="7" t="str">
        <f>LIST!D733</f>
        <v>-</v>
      </c>
      <c r="F398" s="9">
        <f>LIST!A783</f>
        <v>782</v>
      </c>
      <c r="G398" s="7" t="str">
        <f>LIST!B783</f>
        <v>Open</v>
      </c>
      <c r="H398" s="7" t="str">
        <f>LIST!C783</f>
        <v>-</v>
      </c>
      <c r="I398" s="7" t="str">
        <f>LIST!D783</f>
        <v>-</v>
      </c>
    </row>
    <row r="399" spans="1:9" ht="12.75">
      <c r="A399" s="9">
        <f>LIST!A734</f>
        <v>733</v>
      </c>
      <c r="B399" s="7" t="str">
        <f>LIST!B734</f>
        <v>Open</v>
      </c>
      <c r="C399" s="7" t="str">
        <f>LIST!C734</f>
        <v>-</v>
      </c>
      <c r="D399" s="7" t="str">
        <f>LIST!D734</f>
        <v>-</v>
      </c>
      <c r="F399" s="9">
        <f>LIST!A784</f>
        <v>783</v>
      </c>
      <c r="G399" s="7" t="str">
        <f>LIST!B784</f>
        <v>Open</v>
      </c>
      <c r="H399" s="7" t="str">
        <f>LIST!C784</f>
        <v>-</v>
      </c>
      <c r="I399" s="7" t="str">
        <f>LIST!D784</f>
        <v>-</v>
      </c>
    </row>
    <row r="400" spans="1:9" ht="12.75">
      <c r="A400" s="9">
        <f>LIST!A735</f>
        <v>734</v>
      </c>
      <c r="B400" s="7" t="str">
        <f>LIST!B735</f>
        <v>Open</v>
      </c>
      <c r="C400" s="7" t="str">
        <f>LIST!C735</f>
        <v>-</v>
      </c>
      <c r="D400" s="7" t="str">
        <f>LIST!D735</f>
        <v>-</v>
      </c>
      <c r="F400" s="9">
        <f>LIST!A785</f>
        <v>784</v>
      </c>
      <c r="G400" s="7" t="str">
        <f>LIST!B785</f>
        <v>Open</v>
      </c>
      <c r="H400" s="7" t="str">
        <f>LIST!C785</f>
        <v>-</v>
      </c>
      <c r="I400" s="7" t="str">
        <f>LIST!D785</f>
        <v>-</v>
      </c>
    </row>
    <row r="401" spans="1:9" ht="12.75">
      <c r="A401" s="9">
        <f>LIST!A736</f>
        <v>735</v>
      </c>
      <c r="B401" s="7" t="str">
        <f>LIST!B736</f>
        <v>Open</v>
      </c>
      <c r="C401" s="7" t="str">
        <f>LIST!C736</f>
        <v>-</v>
      </c>
      <c r="D401" s="7" t="str">
        <f>LIST!D736</f>
        <v>-</v>
      </c>
      <c r="F401" s="9">
        <f>LIST!A786</f>
        <v>785</v>
      </c>
      <c r="G401" s="7" t="str">
        <f>LIST!B786</f>
        <v>Open</v>
      </c>
      <c r="H401" s="7" t="str">
        <f>LIST!C786</f>
        <v>-</v>
      </c>
      <c r="I401" s="7" t="str">
        <f>LIST!D786</f>
        <v>-</v>
      </c>
    </row>
    <row r="402" spans="1:9" ht="12.75">
      <c r="A402" s="9">
        <f>LIST!A737</f>
        <v>736</v>
      </c>
      <c r="B402" s="7" t="str">
        <f>LIST!B737</f>
        <v>Open</v>
      </c>
      <c r="C402" s="7" t="str">
        <f>LIST!C737</f>
        <v>-</v>
      </c>
      <c r="D402" s="7" t="str">
        <f>LIST!D737</f>
        <v>-</v>
      </c>
      <c r="F402" s="9">
        <f>LIST!A787</f>
        <v>786</v>
      </c>
      <c r="G402" s="7" t="str">
        <f>LIST!B787</f>
        <v>Active</v>
      </c>
      <c r="H402" s="7" t="str">
        <f>LIST!C787</f>
        <v>Becker</v>
      </c>
      <c r="I402" s="7" t="str">
        <f>LIST!D787</f>
        <v>Paul</v>
      </c>
    </row>
    <row r="403" spans="1:9" ht="12.75">
      <c r="A403" s="9">
        <f>LIST!A738</f>
        <v>737</v>
      </c>
      <c r="B403" s="7" t="str">
        <f>LIST!B738</f>
        <v>Active</v>
      </c>
      <c r="C403" s="7" t="str">
        <f>LIST!C738</f>
        <v>Armstrong</v>
      </c>
      <c r="D403" s="7" t="str">
        <f>LIST!D738</f>
        <v>Rich</v>
      </c>
      <c r="F403" s="9">
        <f>LIST!A788</f>
        <v>787</v>
      </c>
      <c r="G403" s="7" t="str">
        <f>LIST!B788</f>
        <v>Active</v>
      </c>
      <c r="H403" s="7" t="str">
        <f>LIST!C788</f>
        <v>Matrille</v>
      </c>
      <c r="I403" s="7" t="str">
        <f>LIST!D788</f>
        <v>Manny</v>
      </c>
    </row>
    <row r="404" spans="1:9" ht="12.75">
      <c r="A404" s="9">
        <f>LIST!A739</f>
        <v>738</v>
      </c>
      <c r="B404" s="7" t="str">
        <f>LIST!B739</f>
        <v>Open</v>
      </c>
      <c r="C404" s="7" t="str">
        <f>LIST!C739</f>
        <v>-</v>
      </c>
      <c r="D404" s="7" t="str">
        <f>LIST!D739</f>
        <v>-</v>
      </c>
      <c r="F404" s="9">
        <f>LIST!A789</f>
        <v>788</v>
      </c>
      <c r="G404" s="7" t="str">
        <f>LIST!B789</f>
        <v>Open</v>
      </c>
      <c r="H404" s="7" t="str">
        <f>LIST!C789</f>
        <v>-</v>
      </c>
      <c r="I404" s="7" t="str">
        <f>LIST!D789</f>
        <v>-</v>
      </c>
    </row>
    <row r="405" spans="1:9" ht="12.75">
      <c r="A405" s="9">
        <f>LIST!A740</f>
        <v>739</v>
      </c>
      <c r="B405" s="7" t="str">
        <f>LIST!B740</f>
        <v>Open</v>
      </c>
      <c r="C405" s="7" t="str">
        <f>LIST!C740</f>
        <v>-</v>
      </c>
      <c r="D405" s="7" t="str">
        <f>LIST!D740</f>
        <v>-</v>
      </c>
      <c r="F405" s="9">
        <f>LIST!A790</f>
        <v>789</v>
      </c>
      <c r="G405" s="7" t="str">
        <f>LIST!B790</f>
        <v>Open</v>
      </c>
      <c r="H405" s="7" t="str">
        <f>LIST!C790</f>
        <v>-</v>
      </c>
      <c r="I405" s="7" t="str">
        <f>LIST!D790</f>
        <v>-</v>
      </c>
    </row>
    <row r="406" spans="1:9" ht="12.75">
      <c r="A406" s="9">
        <f>LIST!A741</f>
        <v>740</v>
      </c>
      <c r="B406" s="7" t="str">
        <f>LIST!B741</f>
        <v>Open</v>
      </c>
      <c r="C406" s="7" t="str">
        <f>LIST!C741</f>
        <v>-</v>
      </c>
      <c r="D406" s="7" t="str">
        <f>LIST!D741</f>
        <v>-</v>
      </c>
      <c r="F406" s="9">
        <f>LIST!A791</f>
        <v>790</v>
      </c>
      <c r="G406" s="7" t="str">
        <f>LIST!B791</f>
        <v>Open</v>
      </c>
      <c r="H406" s="7" t="str">
        <f>LIST!C791</f>
        <v>-</v>
      </c>
      <c r="I406" s="7" t="str">
        <f>LIST!D791</f>
        <v>-</v>
      </c>
    </row>
    <row r="407" spans="1:9" ht="12.75">
      <c r="A407" s="9">
        <f>LIST!A742</f>
        <v>741</v>
      </c>
      <c r="B407" s="7" t="str">
        <f>LIST!B742</f>
        <v>Open</v>
      </c>
      <c r="C407" s="7" t="str">
        <f>LIST!C742</f>
        <v>-</v>
      </c>
      <c r="D407" s="7" t="str">
        <f>LIST!D742</f>
        <v>-</v>
      </c>
      <c r="F407" s="9">
        <f>LIST!A792</f>
        <v>791</v>
      </c>
      <c r="G407" s="7" t="str">
        <f>LIST!B792</f>
        <v>Open</v>
      </c>
      <c r="H407" s="7" t="str">
        <f>LIST!C792</f>
        <v>-</v>
      </c>
      <c r="I407" s="7" t="str">
        <f>LIST!D792</f>
        <v>-</v>
      </c>
    </row>
    <row r="408" spans="1:9" ht="12.75">
      <c r="A408" s="9">
        <f>LIST!A743</f>
        <v>742</v>
      </c>
      <c r="B408" s="7" t="str">
        <f>LIST!B743</f>
        <v>Open</v>
      </c>
      <c r="C408" s="7" t="str">
        <f>LIST!C743</f>
        <v>-</v>
      </c>
      <c r="D408" s="7" t="str">
        <f>LIST!D743</f>
        <v>-</v>
      </c>
      <c r="F408" s="9">
        <f>LIST!A793</f>
        <v>792</v>
      </c>
      <c r="G408" s="7" t="str">
        <f>LIST!B793</f>
        <v>Open</v>
      </c>
      <c r="H408" s="7" t="str">
        <f>LIST!C793</f>
        <v>-</v>
      </c>
      <c r="I408" s="7" t="str">
        <f>LIST!D793</f>
        <v>-</v>
      </c>
    </row>
    <row r="409" spans="1:9" ht="12.75">
      <c r="A409" s="9">
        <f>LIST!A744</f>
        <v>743</v>
      </c>
      <c r="B409" s="7" t="str">
        <f>LIST!B744</f>
        <v>Open</v>
      </c>
      <c r="C409" s="7" t="str">
        <f>LIST!C744</f>
        <v>-</v>
      </c>
      <c r="D409" s="7" t="str">
        <f>LIST!D744</f>
        <v>-</v>
      </c>
      <c r="F409" s="9">
        <f>LIST!A794</f>
        <v>793</v>
      </c>
      <c r="G409" s="7" t="str">
        <f>LIST!B794</f>
        <v>Open</v>
      </c>
      <c r="H409" s="7" t="str">
        <f>LIST!C794</f>
        <v>-</v>
      </c>
      <c r="I409" s="7" t="str">
        <f>LIST!D794</f>
        <v>-</v>
      </c>
    </row>
    <row r="410" spans="1:9" ht="12.75">
      <c r="A410" s="9">
        <f>LIST!A745</f>
        <v>744</v>
      </c>
      <c r="B410" s="7" t="str">
        <f>LIST!B745</f>
        <v>Open</v>
      </c>
      <c r="C410" s="7" t="str">
        <f>LIST!C745</f>
        <v>-</v>
      </c>
      <c r="D410" s="7" t="str">
        <f>LIST!D745</f>
        <v>-</v>
      </c>
      <c r="F410" s="9">
        <f>LIST!A795</f>
        <v>794</v>
      </c>
      <c r="G410" s="7" t="str">
        <f>LIST!B795</f>
        <v>Open</v>
      </c>
      <c r="H410" s="7" t="str">
        <f>LIST!C795</f>
        <v>-</v>
      </c>
      <c r="I410" s="7" t="str">
        <f>LIST!D795</f>
        <v>-</v>
      </c>
    </row>
    <row r="411" spans="1:9" ht="12.75">
      <c r="A411" s="9">
        <f>LIST!A746</f>
        <v>745</v>
      </c>
      <c r="B411" s="7" t="str">
        <f>LIST!B746</f>
        <v>Open</v>
      </c>
      <c r="C411" s="7" t="str">
        <f>LIST!C746</f>
        <v>-</v>
      </c>
      <c r="D411" s="7" t="str">
        <f>LIST!D746</f>
        <v>-</v>
      </c>
      <c r="F411" s="9">
        <f>LIST!A796</f>
        <v>795</v>
      </c>
      <c r="G411" s="7" t="str">
        <f>LIST!B796</f>
        <v>Open</v>
      </c>
      <c r="H411" s="7" t="str">
        <f>LIST!C796</f>
        <v>-</v>
      </c>
      <c r="I411" s="7" t="str">
        <f>LIST!D796</f>
        <v>-</v>
      </c>
    </row>
    <row r="412" spans="1:9" ht="12.75">
      <c r="A412" s="9">
        <f>LIST!A747</f>
        <v>746</v>
      </c>
      <c r="B412" s="7" t="str">
        <f>LIST!B747</f>
        <v>Open</v>
      </c>
      <c r="C412" s="7" t="str">
        <f>LIST!C747</f>
        <v>-</v>
      </c>
      <c r="D412" s="7" t="str">
        <f>LIST!D747</f>
        <v>-</v>
      </c>
      <c r="F412" s="9">
        <f>LIST!A797</f>
        <v>796</v>
      </c>
      <c r="G412" s="7" t="str">
        <f>LIST!B797</f>
        <v>Open</v>
      </c>
      <c r="H412" s="7" t="str">
        <f>LIST!C797</f>
        <v>-</v>
      </c>
      <c r="I412" s="7" t="str">
        <f>LIST!D797</f>
        <v>-</v>
      </c>
    </row>
    <row r="413" spans="1:9" ht="12.75">
      <c r="A413" s="9">
        <f>LIST!A748</f>
        <v>747</v>
      </c>
      <c r="B413" s="7" t="str">
        <f>LIST!B748</f>
        <v>Active</v>
      </c>
      <c r="C413" s="7" t="str">
        <f>LIST!C748</f>
        <v>Templeton</v>
      </c>
      <c r="D413" s="7" t="str">
        <f>LIST!D748</f>
        <v>Ty</v>
      </c>
      <c r="F413" s="9">
        <f>LIST!A798</f>
        <v>797</v>
      </c>
      <c r="G413" s="7" t="str">
        <f>LIST!B798</f>
        <v>Open</v>
      </c>
      <c r="H413" s="7" t="str">
        <f>LIST!C798</f>
        <v>-</v>
      </c>
      <c r="I413" s="7" t="str">
        <f>LIST!D798</f>
        <v>-</v>
      </c>
    </row>
    <row r="414" spans="1:9" ht="12.75">
      <c r="A414" s="9">
        <f>LIST!A749</f>
        <v>748</v>
      </c>
      <c r="B414" s="7" t="str">
        <f>LIST!B749</f>
        <v>Open</v>
      </c>
      <c r="C414" s="7" t="str">
        <f>LIST!C749</f>
        <v>-</v>
      </c>
      <c r="D414" s="7" t="str">
        <f>LIST!D749</f>
        <v>-</v>
      </c>
      <c r="F414" s="9">
        <f>LIST!A799</f>
        <v>798</v>
      </c>
      <c r="G414" s="7" t="str">
        <f>LIST!B799</f>
        <v>Open</v>
      </c>
      <c r="H414" s="7" t="str">
        <f>LIST!C799</f>
        <v>-</v>
      </c>
      <c r="I414" s="7" t="str">
        <f>LIST!D799</f>
        <v>-</v>
      </c>
    </row>
    <row r="415" spans="1:9" ht="12.75">
      <c r="A415" s="9">
        <f>LIST!A750</f>
        <v>749</v>
      </c>
      <c r="B415" s="7" t="str">
        <f>LIST!B750</f>
        <v>Open</v>
      </c>
      <c r="C415" s="7" t="str">
        <f>LIST!C750</f>
        <v>-</v>
      </c>
      <c r="D415" s="7" t="str">
        <f>LIST!D750</f>
        <v>-</v>
      </c>
      <c r="F415" s="9">
        <f>LIST!A800</f>
        <v>799</v>
      </c>
      <c r="G415" s="7" t="str">
        <f>LIST!B800</f>
        <v>Open</v>
      </c>
      <c r="H415" s="7" t="str">
        <f>LIST!C800</f>
        <v>-</v>
      </c>
      <c r="I415" s="7" t="str">
        <f>LIST!D800</f>
        <v>-</v>
      </c>
    </row>
    <row r="417" spans="1:9" ht="12.75">
      <c r="A417" s="8" t="str">
        <f>LIST!$A$1</f>
        <v>Number</v>
      </c>
      <c r="B417" s="6" t="str">
        <f>LIST!$B$1</f>
        <v>Status</v>
      </c>
      <c r="C417" s="6" t="str">
        <f>LIST!$C$1</f>
        <v>Last</v>
      </c>
      <c r="D417" s="6" t="str">
        <f>LIST!$D$1</f>
        <v>First</v>
      </c>
      <c r="F417" s="8" t="str">
        <f>LIST!$A$1</f>
        <v>Number</v>
      </c>
      <c r="G417" s="6" t="str">
        <f>LIST!$B$1</f>
        <v>Status</v>
      </c>
      <c r="H417" s="6" t="str">
        <f>LIST!$C$1</f>
        <v>Last</v>
      </c>
      <c r="I417" s="6" t="str">
        <f>LIST!$D$1</f>
        <v>First</v>
      </c>
    </row>
    <row r="418" spans="1:9" ht="12.75">
      <c r="A418" s="9">
        <f>LIST!A801</f>
        <v>800</v>
      </c>
      <c r="B418" s="7" t="str">
        <f>LIST!B801</f>
        <v>Active</v>
      </c>
      <c r="C418" s="7" t="str">
        <f>LIST!C801</f>
        <v>Gruen</v>
      </c>
      <c r="D418" s="7" t="str">
        <f>LIST!D801</f>
        <v>Alan</v>
      </c>
      <c r="F418" s="9">
        <f>LIST!A851</f>
        <v>850</v>
      </c>
      <c r="G418" s="7" t="str">
        <f>LIST!B851</f>
        <v>Active</v>
      </c>
      <c r="H418" s="7" t="str">
        <f>LIST!C851</f>
        <v>Pilon</v>
      </c>
      <c r="I418" s="7" t="str">
        <f>LIST!D851</f>
        <v>Matthieu</v>
      </c>
    </row>
    <row r="419" spans="1:9" ht="12.75">
      <c r="A419" s="9">
        <f>LIST!A802</f>
        <v>801</v>
      </c>
      <c r="B419" s="7" t="str">
        <f>LIST!B802</f>
        <v>Active</v>
      </c>
      <c r="C419" s="7" t="str">
        <f>LIST!C802</f>
        <v>Borodin</v>
      </c>
      <c r="D419" s="7" t="str">
        <f>LIST!D802</f>
        <v>Konstantin</v>
      </c>
      <c r="F419" s="9">
        <f>LIST!A852</f>
        <v>851</v>
      </c>
      <c r="G419" s="7" t="str">
        <f>LIST!B852</f>
        <v>Open</v>
      </c>
      <c r="H419" s="7" t="str">
        <f>LIST!C852</f>
        <v>-</v>
      </c>
      <c r="I419" s="7" t="str">
        <f>LIST!D852</f>
        <v>-</v>
      </c>
    </row>
    <row r="420" spans="1:9" ht="12.75">
      <c r="A420" s="9">
        <f>LIST!A803</f>
        <v>802</v>
      </c>
      <c r="B420" s="7" t="str">
        <f>LIST!B803</f>
        <v>Active</v>
      </c>
      <c r="C420" s="7" t="str">
        <f>LIST!C803</f>
        <v>Slocum</v>
      </c>
      <c r="D420" s="7" t="str">
        <f>LIST!D803</f>
        <v>Tony</v>
      </c>
      <c r="F420" s="9">
        <f>LIST!A853</f>
        <v>852</v>
      </c>
      <c r="G420" s="7" t="str">
        <f>LIST!B853</f>
        <v>Open</v>
      </c>
      <c r="H420" s="7" t="str">
        <f>LIST!C853</f>
        <v>-</v>
      </c>
      <c r="I420" s="7" t="str">
        <f>LIST!D853</f>
        <v>-</v>
      </c>
    </row>
    <row r="421" spans="1:9" ht="12.75">
      <c r="A421" s="9">
        <f>LIST!A804</f>
        <v>803</v>
      </c>
      <c r="B421" s="7" t="str">
        <f>LIST!B804</f>
        <v>Open</v>
      </c>
      <c r="C421" s="7" t="str">
        <f>LIST!C804</f>
        <v>-</v>
      </c>
      <c r="D421" s="7" t="str">
        <f>LIST!D804</f>
        <v>-</v>
      </c>
      <c r="F421" s="9">
        <f>LIST!A854</f>
        <v>853</v>
      </c>
      <c r="G421" s="7" t="str">
        <f>LIST!B854</f>
        <v>Open</v>
      </c>
      <c r="H421" s="7" t="str">
        <f>LIST!C854</f>
        <v>-</v>
      </c>
      <c r="I421" s="7" t="str">
        <f>LIST!D854</f>
        <v>-</v>
      </c>
    </row>
    <row r="422" spans="1:9" ht="12.75">
      <c r="A422" s="9">
        <f>LIST!A805</f>
        <v>804</v>
      </c>
      <c r="B422" s="7" t="str">
        <f>LIST!B805</f>
        <v>Active</v>
      </c>
      <c r="C422" s="7" t="str">
        <f>LIST!C805</f>
        <v>Linton</v>
      </c>
      <c r="D422" s="7" t="str">
        <f>LIST!D805</f>
        <v>David</v>
      </c>
      <c r="F422" s="9">
        <f>LIST!A855</f>
        <v>854</v>
      </c>
      <c r="G422" s="7" t="str">
        <f>LIST!B855</f>
        <v>Open</v>
      </c>
      <c r="H422" s="7" t="str">
        <f>LIST!C855</f>
        <v>-</v>
      </c>
      <c r="I422" s="7" t="str">
        <f>LIST!D855</f>
        <v>-</v>
      </c>
    </row>
    <row r="423" spans="1:9" ht="12.75">
      <c r="A423" s="9">
        <f>LIST!A806</f>
        <v>805</v>
      </c>
      <c r="B423" s="7" t="str">
        <f>LIST!B806</f>
        <v>Open</v>
      </c>
      <c r="C423" s="7" t="str">
        <f>LIST!C806</f>
        <v>-</v>
      </c>
      <c r="D423" s="7" t="str">
        <f>LIST!D806</f>
        <v>-</v>
      </c>
      <c r="F423" s="9">
        <f>LIST!A856</f>
        <v>855</v>
      </c>
      <c r="G423" s="7" t="str">
        <f>LIST!B856</f>
        <v>Open</v>
      </c>
      <c r="H423" s="7" t="str">
        <f>LIST!C856</f>
        <v>-</v>
      </c>
      <c r="I423" s="7" t="str">
        <f>LIST!D856</f>
        <v>-</v>
      </c>
    </row>
    <row r="424" spans="1:9" ht="12.75">
      <c r="A424" s="9">
        <f>LIST!A807</f>
        <v>806</v>
      </c>
      <c r="B424" s="7" t="str">
        <f>LIST!B807</f>
        <v>Open</v>
      </c>
      <c r="C424" s="7" t="str">
        <f>LIST!C807</f>
        <v>-</v>
      </c>
      <c r="D424" s="7" t="str">
        <f>LIST!D807</f>
        <v>-</v>
      </c>
      <c r="F424" s="9">
        <f>LIST!A857</f>
        <v>856</v>
      </c>
      <c r="G424" s="7" t="str">
        <f>LIST!B857</f>
        <v>Open</v>
      </c>
      <c r="H424" s="7" t="str">
        <f>LIST!C857</f>
        <v>-</v>
      </c>
      <c r="I424" s="7" t="str">
        <f>LIST!D857</f>
        <v>-</v>
      </c>
    </row>
    <row r="425" spans="1:9" ht="12.75">
      <c r="A425" s="9">
        <f>LIST!A808</f>
        <v>807</v>
      </c>
      <c r="B425" s="7" t="str">
        <f>LIST!B808</f>
        <v>Open</v>
      </c>
      <c r="C425" s="7" t="str">
        <f>LIST!C808</f>
        <v>-</v>
      </c>
      <c r="D425" s="7" t="str">
        <f>LIST!D808</f>
        <v>-</v>
      </c>
      <c r="F425" s="9">
        <f>LIST!A858</f>
        <v>857</v>
      </c>
      <c r="G425" s="7" t="str">
        <f>LIST!B858</f>
        <v>Open</v>
      </c>
      <c r="H425" s="7" t="str">
        <f>LIST!C858</f>
        <v>-</v>
      </c>
      <c r="I425" s="7" t="str">
        <f>LIST!D858</f>
        <v>-</v>
      </c>
    </row>
    <row r="426" spans="1:9" ht="12.75">
      <c r="A426" s="9">
        <f>LIST!A809</f>
        <v>808</v>
      </c>
      <c r="B426" s="7" t="str">
        <f>LIST!B809</f>
        <v>Open</v>
      </c>
      <c r="C426" s="7" t="str">
        <f>LIST!C809</f>
        <v>-</v>
      </c>
      <c r="D426" s="7" t="str">
        <f>LIST!D809</f>
        <v>-</v>
      </c>
      <c r="F426" s="9">
        <f>LIST!A859</f>
        <v>858</v>
      </c>
      <c r="G426" s="7" t="str">
        <f>LIST!B859</f>
        <v>Open</v>
      </c>
      <c r="H426" s="7" t="str">
        <f>LIST!C859</f>
        <v>-</v>
      </c>
      <c r="I426" s="7" t="str">
        <f>LIST!D859</f>
        <v>-</v>
      </c>
    </row>
    <row r="427" spans="1:9" ht="12.75">
      <c r="A427" s="9">
        <f>LIST!A810</f>
        <v>809</v>
      </c>
      <c r="B427" s="7" t="str">
        <f>LIST!B810</f>
        <v>Open</v>
      </c>
      <c r="C427" s="7" t="str">
        <f>LIST!C810</f>
        <v>-</v>
      </c>
      <c r="D427" s="7" t="str">
        <f>LIST!D810</f>
        <v>-</v>
      </c>
      <c r="F427" s="9">
        <f>LIST!A860</f>
        <v>859</v>
      </c>
      <c r="G427" s="7" t="str">
        <f>LIST!B860</f>
        <v>Open</v>
      </c>
      <c r="H427" s="7" t="str">
        <f>LIST!C860</f>
        <v>-</v>
      </c>
      <c r="I427" s="7" t="str">
        <f>LIST!D860</f>
        <v>-</v>
      </c>
    </row>
    <row r="428" spans="1:9" ht="12.75">
      <c r="A428" s="9">
        <f>LIST!A811</f>
        <v>810</v>
      </c>
      <c r="B428" s="7" t="str">
        <f>LIST!B811</f>
        <v>Open</v>
      </c>
      <c r="C428" s="7" t="str">
        <f>LIST!C811</f>
        <v>-</v>
      </c>
      <c r="D428" s="7" t="str">
        <f>LIST!D811</f>
        <v>-</v>
      </c>
      <c r="F428" s="9">
        <f>LIST!A861</f>
        <v>860</v>
      </c>
      <c r="G428" s="7" t="str">
        <f>LIST!B861</f>
        <v>Open</v>
      </c>
      <c r="H428" s="7" t="str">
        <f>LIST!C861</f>
        <v>-</v>
      </c>
      <c r="I428" s="7" t="str">
        <f>LIST!D861</f>
        <v>-</v>
      </c>
    </row>
    <row r="429" spans="1:9" ht="12.75">
      <c r="A429" s="9">
        <f>LIST!A812</f>
        <v>811</v>
      </c>
      <c r="B429" s="7" t="str">
        <f>LIST!B812</f>
        <v>Active</v>
      </c>
      <c r="C429" s="7" t="str">
        <f>LIST!C812</f>
        <v>Castro</v>
      </c>
      <c r="D429" s="7" t="str">
        <f>LIST!D812</f>
        <v>Jose</v>
      </c>
      <c r="F429" s="9">
        <f>LIST!A862</f>
        <v>861</v>
      </c>
      <c r="G429" s="7" t="str">
        <f>LIST!B862</f>
        <v>Open</v>
      </c>
      <c r="H429" s="7" t="str">
        <f>LIST!C862</f>
        <v>-</v>
      </c>
      <c r="I429" s="7" t="str">
        <f>LIST!D862</f>
        <v>-</v>
      </c>
    </row>
    <row r="430" spans="1:9" ht="12.75">
      <c r="A430" s="9">
        <f>LIST!A813</f>
        <v>812</v>
      </c>
      <c r="B430" s="7" t="str">
        <f>LIST!B813</f>
        <v>Open</v>
      </c>
      <c r="C430" s="7" t="str">
        <f>LIST!C813</f>
        <v>-</v>
      </c>
      <c r="D430" s="7" t="str">
        <f>LIST!D813</f>
        <v>-</v>
      </c>
      <c r="F430" s="9">
        <f>LIST!A863</f>
        <v>862</v>
      </c>
      <c r="G430" s="7" t="str">
        <f>LIST!B863</f>
        <v>Open</v>
      </c>
      <c r="H430" s="7" t="str">
        <f>LIST!C863</f>
        <v>-</v>
      </c>
      <c r="I430" s="7" t="str">
        <f>LIST!D863</f>
        <v>-</v>
      </c>
    </row>
    <row r="431" spans="1:9" ht="12.75">
      <c r="A431" s="9">
        <f>LIST!A814</f>
        <v>813</v>
      </c>
      <c r="B431" s="7" t="str">
        <f>LIST!B814</f>
        <v>Open</v>
      </c>
      <c r="C431" s="7" t="str">
        <f>LIST!C814</f>
        <v>-</v>
      </c>
      <c r="D431" s="7" t="str">
        <f>LIST!D814</f>
        <v>-</v>
      </c>
      <c r="F431" s="9">
        <f>LIST!A864</f>
        <v>863</v>
      </c>
      <c r="G431" s="7" t="str">
        <f>LIST!B864</f>
        <v>Open</v>
      </c>
      <c r="H431" s="7" t="str">
        <f>LIST!C864</f>
        <v>-</v>
      </c>
      <c r="I431" s="7" t="str">
        <f>LIST!D864</f>
        <v>-</v>
      </c>
    </row>
    <row r="432" spans="1:9" ht="12.75">
      <c r="A432" s="9">
        <f>LIST!A815</f>
        <v>814</v>
      </c>
      <c r="B432" s="7" t="str">
        <f>LIST!B815</f>
        <v>Open</v>
      </c>
      <c r="C432" s="7" t="str">
        <f>LIST!C815</f>
        <v>-</v>
      </c>
      <c r="D432" s="7" t="str">
        <f>LIST!D815</f>
        <v>-</v>
      </c>
      <c r="F432" s="9">
        <f>LIST!A865</f>
        <v>864</v>
      </c>
      <c r="G432" s="7" t="str">
        <f>LIST!B865</f>
        <v>Open</v>
      </c>
      <c r="H432" s="7" t="str">
        <f>LIST!C865</f>
        <v>-</v>
      </c>
      <c r="I432" s="7" t="str">
        <f>LIST!D865</f>
        <v>-</v>
      </c>
    </row>
    <row r="433" spans="1:9" ht="12.75">
      <c r="A433" s="9">
        <f>LIST!A816</f>
        <v>815</v>
      </c>
      <c r="B433" s="7" t="str">
        <f>LIST!B816</f>
        <v>Open</v>
      </c>
      <c r="C433" s="7" t="str">
        <f>LIST!C816</f>
        <v>-</v>
      </c>
      <c r="D433" s="7" t="str">
        <f>LIST!D816</f>
        <v>-</v>
      </c>
      <c r="F433" s="9">
        <f>LIST!A866</f>
        <v>865</v>
      </c>
      <c r="G433" s="7" t="str">
        <f>LIST!B866</f>
        <v>Open</v>
      </c>
      <c r="H433" s="7" t="str">
        <f>LIST!C866</f>
        <v>-</v>
      </c>
      <c r="I433" s="7" t="str">
        <f>LIST!D866</f>
        <v>-</v>
      </c>
    </row>
    <row r="434" spans="1:9" ht="12.75">
      <c r="A434" s="9">
        <f>LIST!A817</f>
        <v>816</v>
      </c>
      <c r="B434" s="7" t="str">
        <f>LIST!B817</f>
        <v>Open</v>
      </c>
      <c r="C434" s="7" t="str">
        <f>LIST!C817</f>
        <v>-</v>
      </c>
      <c r="D434" s="7" t="str">
        <f>LIST!D817</f>
        <v>-</v>
      </c>
      <c r="F434" s="9">
        <f>LIST!A867</f>
        <v>866</v>
      </c>
      <c r="G434" s="7" t="str">
        <f>LIST!B867</f>
        <v>Open</v>
      </c>
      <c r="H434" s="7" t="str">
        <f>LIST!C867</f>
        <v>-</v>
      </c>
      <c r="I434" s="7" t="str">
        <f>LIST!D867</f>
        <v>-</v>
      </c>
    </row>
    <row r="435" spans="1:9" ht="12.75">
      <c r="A435" s="9">
        <f>LIST!A818</f>
        <v>817</v>
      </c>
      <c r="B435" s="7" t="str">
        <f>LIST!B818</f>
        <v>Open</v>
      </c>
      <c r="C435" s="7" t="str">
        <f>LIST!C818</f>
        <v>-</v>
      </c>
      <c r="D435" s="7" t="str">
        <f>LIST!D818</f>
        <v>-</v>
      </c>
      <c r="F435" s="9">
        <f>LIST!A868</f>
        <v>867</v>
      </c>
      <c r="G435" s="7" t="str">
        <f>LIST!B868</f>
        <v>Open</v>
      </c>
      <c r="H435" s="7" t="str">
        <f>LIST!C868</f>
        <v>-</v>
      </c>
      <c r="I435" s="7" t="str">
        <f>LIST!D868</f>
        <v>-</v>
      </c>
    </row>
    <row r="436" spans="1:9" ht="12.75">
      <c r="A436" s="9">
        <f>LIST!A819</f>
        <v>818</v>
      </c>
      <c r="B436" s="7" t="str">
        <f>LIST!B819</f>
        <v>Active</v>
      </c>
      <c r="C436" s="7" t="str">
        <f>LIST!C819</f>
        <v>Baker</v>
      </c>
      <c r="D436" s="7" t="str">
        <f>LIST!D819</f>
        <v>Michael</v>
      </c>
      <c r="F436" s="9">
        <f>LIST!A869</f>
        <v>868</v>
      </c>
      <c r="G436" s="7" t="str">
        <f>LIST!B869</f>
        <v>Open</v>
      </c>
      <c r="H436" s="7" t="str">
        <f>LIST!C869</f>
        <v>-</v>
      </c>
      <c r="I436" s="7" t="str">
        <f>LIST!D869</f>
        <v>-</v>
      </c>
    </row>
    <row r="437" spans="1:9" ht="12.75">
      <c r="A437" s="9">
        <f>LIST!A820</f>
        <v>819</v>
      </c>
      <c r="B437" s="7" t="str">
        <f>LIST!B820</f>
        <v>Open</v>
      </c>
      <c r="C437" s="7" t="str">
        <f>LIST!C820</f>
        <v>-</v>
      </c>
      <c r="D437" s="7" t="str">
        <f>LIST!D820</f>
        <v>-</v>
      </c>
      <c r="F437" s="9">
        <f>LIST!A870</f>
        <v>869</v>
      </c>
      <c r="G437" s="7" t="str">
        <f>LIST!B870</f>
        <v>Open</v>
      </c>
      <c r="H437" s="7" t="str">
        <f>LIST!C870</f>
        <v>-</v>
      </c>
      <c r="I437" s="7" t="str">
        <f>LIST!D870</f>
        <v>-</v>
      </c>
    </row>
    <row r="438" spans="1:9" ht="12.75">
      <c r="A438" s="9">
        <f>LIST!A821</f>
        <v>820</v>
      </c>
      <c r="B438" s="7" t="str">
        <f>LIST!B821</f>
        <v>Open</v>
      </c>
      <c r="C438" s="7" t="str">
        <f>LIST!C821</f>
        <v>-</v>
      </c>
      <c r="D438" s="7" t="str">
        <f>LIST!D821</f>
        <v>-</v>
      </c>
      <c r="F438" s="9">
        <f>LIST!A871</f>
        <v>870</v>
      </c>
      <c r="G438" s="7" t="str">
        <f>LIST!B871</f>
        <v>Open</v>
      </c>
      <c r="H438" s="7" t="str">
        <f>LIST!C871</f>
        <v>-</v>
      </c>
      <c r="I438" s="7" t="str">
        <f>LIST!D871</f>
        <v>-</v>
      </c>
    </row>
    <row r="439" spans="1:9" ht="12.75">
      <c r="A439" s="9">
        <f>LIST!A822</f>
        <v>821</v>
      </c>
      <c r="B439" s="7" t="str">
        <f>LIST!B822</f>
        <v>Open</v>
      </c>
      <c r="C439" s="7" t="str">
        <f>LIST!C822</f>
        <v>-</v>
      </c>
      <c r="D439" s="7" t="str">
        <f>LIST!D822</f>
        <v>-</v>
      </c>
      <c r="F439" s="9">
        <f>LIST!A872</f>
        <v>871</v>
      </c>
      <c r="G439" s="7" t="str">
        <f>LIST!B872</f>
        <v>Open</v>
      </c>
      <c r="H439" s="7" t="str">
        <f>LIST!C872</f>
        <v>-</v>
      </c>
      <c r="I439" s="7" t="str">
        <f>LIST!D872</f>
        <v>-</v>
      </c>
    </row>
    <row r="440" spans="1:9" ht="12.75">
      <c r="A440" s="9">
        <f>LIST!A823</f>
        <v>822</v>
      </c>
      <c r="B440" s="7" t="str">
        <f>LIST!B823</f>
        <v>Open</v>
      </c>
      <c r="C440" s="7" t="str">
        <f>LIST!C823</f>
        <v>-</v>
      </c>
      <c r="D440" s="7" t="str">
        <f>LIST!D823</f>
        <v>-</v>
      </c>
      <c r="F440" s="9">
        <f>LIST!A873</f>
        <v>872</v>
      </c>
      <c r="G440" s="7" t="str">
        <f>LIST!B873</f>
        <v>Open</v>
      </c>
      <c r="H440" s="7" t="str">
        <f>LIST!C873</f>
        <v>-</v>
      </c>
      <c r="I440" s="7" t="str">
        <f>LIST!D873</f>
        <v>-</v>
      </c>
    </row>
    <row r="441" spans="1:9" ht="12.75">
      <c r="A441" s="9">
        <f>LIST!A824</f>
        <v>823</v>
      </c>
      <c r="B441" s="7" t="str">
        <f>LIST!B824</f>
        <v>Open</v>
      </c>
      <c r="C441" s="7" t="str">
        <f>LIST!C824</f>
        <v>-</v>
      </c>
      <c r="D441" s="7" t="str">
        <f>LIST!D824</f>
        <v>-</v>
      </c>
      <c r="F441" s="9">
        <f>LIST!A874</f>
        <v>873</v>
      </c>
      <c r="G441" s="7" t="str">
        <f>LIST!B874</f>
        <v>Open</v>
      </c>
      <c r="H441" s="7" t="str">
        <f>LIST!C874</f>
        <v>-</v>
      </c>
      <c r="I441" s="7" t="str">
        <f>LIST!D874</f>
        <v>-</v>
      </c>
    </row>
    <row r="442" spans="1:9" ht="12.75">
      <c r="A442" s="9">
        <f>LIST!A825</f>
        <v>824</v>
      </c>
      <c r="B442" s="7" t="str">
        <f>LIST!B825</f>
        <v>Open</v>
      </c>
      <c r="C442" s="7" t="str">
        <f>LIST!C825</f>
        <v>-</v>
      </c>
      <c r="D442" s="7" t="str">
        <f>LIST!D825</f>
        <v>-</v>
      </c>
      <c r="F442" s="9">
        <f>LIST!A875</f>
        <v>874</v>
      </c>
      <c r="G442" s="7" t="str">
        <f>LIST!B875</f>
        <v>Open</v>
      </c>
      <c r="H442" s="7" t="str">
        <f>LIST!C875</f>
        <v>-</v>
      </c>
      <c r="I442" s="7" t="str">
        <f>LIST!D875</f>
        <v>-</v>
      </c>
    </row>
    <row r="443" spans="1:9" ht="12.75">
      <c r="A443" s="9">
        <f>LIST!A826</f>
        <v>825</v>
      </c>
      <c r="B443" s="7" t="str">
        <f>LIST!B826</f>
        <v>Open</v>
      </c>
      <c r="C443" s="7" t="str">
        <f>LIST!C826</f>
        <v>-</v>
      </c>
      <c r="D443" s="7" t="str">
        <f>LIST!D826</f>
        <v>-</v>
      </c>
      <c r="F443" s="9">
        <f>LIST!A876</f>
        <v>875</v>
      </c>
      <c r="G443" s="7" t="str">
        <f>LIST!B876</f>
        <v>Open</v>
      </c>
      <c r="H443" s="7" t="str">
        <f>LIST!C876</f>
        <v>-</v>
      </c>
      <c r="I443" s="7" t="str">
        <f>LIST!D876</f>
        <v>-</v>
      </c>
    </row>
    <row r="444" spans="1:9" ht="12.75">
      <c r="A444" s="9">
        <f>LIST!A827</f>
        <v>826</v>
      </c>
      <c r="B444" s="7" t="str">
        <f>LIST!B827</f>
        <v>Open</v>
      </c>
      <c r="C444" s="7" t="str">
        <f>LIST!C827</f>
        <v>-</v>
      </c>
      <c r="D444" s="7" t="str">
        <f>LIST!D827</f>
        <v>-</v>
      </c>
      <c r="F444" s="9">
        <f>LIST!A877</f>
        <v>876</v>
      </c>
      <c r="G444" s="7" t="str">
        <f>LIST!B877</f>
        <v>Open</v>
      </c>
      <c r="H444" s="7" t="str">
        <f>LIST!C877</f>
        <v>-</v>
      </c>
      <c r="I444" s="7" t="str">
        <f>LIST!D877</f>
        <v>-</v>
      </c>
    </row>
    <row r="445" spans="1:9" ht="12.75">
      <c r="A445" s="9">
        <f>LIST!A828</f>
        <v>827</v>
      </c>
      <c r="B445" s="7" t="str">
        <f>LIST!B828</f>
        <v>Open</v>
      </c>
      <c r="C445" s="7" t="str">
        <f>LIST!C828</f>
        <v>-</v>
      </c>
      <c r="D445" s="7" t="str">
        <f>LIST!D828</f>
        <v>-</v>
      </c>
      <c r="F445" s="9">
        <f>LIST!A878</f>
        <v>877</v>
      </c>
      <c r="G445" s="7" t="str">
        <f>LIST!B878</f>
        <v>Open</v>
      </c>
      <c r="H445" s="7" t="str">
        <f>LIST!C878</f>
        <v>-</v>
      </c>
      <c r="I445" s="7" t="str">
        <f>LIST!D878</f>
        <v>-</v>
      </c>
    </row>
    <row r="446" spans="1:9" ht="12.75">
      <c r="A446" s="9">
        <f>LIST!A829</f>
        <v>828</v>
      </c>
      <c r="B446" s="7" t="str">
        <f>LIST!B829</f>
        <v>Active</v>
      </c>
      <c r="C446" s="7" t="str">
        <f>LIST!C829</f>
        <v>benedict</v>
      </c>
      <c r="D446" s="7" t="str">
        <f>LIST!D829</f>
        <v>kyle</v>
      </c>
      <c r="F446" s="9">
        <f>LIST!A879</f>
        <v>878</v>
      </c>
      <c r="G446" s="7" t="str">
        <f>LIST!B879</f>
        <v>Open</v>
      </c>
      <c r="H446" s="7" t="str">
        <f>LIST!C879</f>
        <v>-</v>
      </c>
      <c r="I446" s="7" t="str">
        <f>LIST!D879</f>
        <v>-</v>
      </c>
    </row>
    <row r="447" spans="1:9" ht="12.75">
      <c r="A447" s="9">
        <f>LIST!A830</f>
        <v>829</v>
      </c>
      <c r="B447" s="7" t="str">
        <f>LIST!B830</f>
        <v>Open</v>
      </c>
      <c r="C447" s="7" t="str">
        <f>LIST!C830</f>
        <v>-</v>
      </c>
      <c r="D447" s="7" t="str">
        <f>LIST!D830</f>
        <v>-</v>
      </c>
      <c r="F447" s="9">
        <f>LIST!A880</f>
        <v>879</v>
      </c>
      <c r="G447" s="7" t="str">
        <f>LIST!B880</f>
        <v>Open</v>
      </c>
      <c r="H447" s="7" t="str">
        <f>LIST!C880</f>
        <v>-</v>
      </c>
      <c r="I447" s="7" t="str">
        <f>LIST!D880</f>
        <v>-</v>
      </c>
    </row>
    <row r="448" spans="1:9" ht="12.75">
      <c r="A448" s="9">
        <f>LIST!A831</f>
        <v>830</v>
      </c>
      <c r="B448" s="7" t="str">
        <f>LIST!B831</f>
        <v>Open</v>
      </c>
      <c r="C448" s="7" t="str">
        <f>LIST!C831</f>
        <v>-</v>
      </c>
      <c r="D448" s="7" t="str">
        <f>LIST!D831</f>
        <v>-</v>
      </c>
      <c r="F448" s="9">
        <f>LIST!A881</f>
        <v>880</v>
      </c>
      <c r="G448" s="7" t="str">
        <f>LIST!B881</f>
        <v>Open</v>
      </c>
      <c r="H448" s="7" t="str">
        <f>LIST!C881</f>
        <v>-</v>
      </c>
      <c r="I448" s="7" t="str">
        <f>LIST!D881</f>
        <v>-</v>
      </c>
    </row>
    <row r="449" spans="1:9" ht="12.75">
      <c r="A449" s="9">
        <f>LIST!A832</f>
        <v>831</v>
      </c>
      <c r="B449" s="7" t="str">
        <f>LIST!B832</f>
        <v>Open</v>
      </c>
      <c r="C449" s="7" t="str">
        <f>LIST!C832</f>
        <v>-</v>
      </c>
      <c r="D449" s="7" t="str">
        <f>LIST!D832</f>
        <v>-</v>
      </c>
      <c r="F449" s="9">
        <f>LIST!A882</f>
        <v>881</v>
      </c>
      <c r="G449" s="7" t="str">
        <f>LIST!B882</f>
        <v>Open</v>
      </c>
      <c r="H449" s="7" t="str">
        <f>LIST!C882</f>
        <v>-</v>
      </c>
      <c r="I449" s="7" t="str">
        <f>LIST!D882</f>
        <v>-</v>
      </c>
    </row>
    <row r="450" spans="1:9" ht="12.75">
      <c r="A450" s="9">
        <f>LIST!A833</f>
        <v>832</v>
      </c>
      <c r="B450" s="7" t="str">
        <f>LIST!B833</f>
        <v>Open</v>
      </c>
      <c r="C450" s="7" t="str">
        <f>LIST!C833</f>
        <v>-</v>
      </c>
      <c r="D450" s="7" t="str">
        <f>LIST!D833</f>
        <v>-</v>
      </c>
      <c r="F450" s="9">
        <f>LIST!A883</f>
        <v>882</v>
      </c>
      <c r="G450" s="7" t="str">
        <f>LIST!B883</f>
        <v>Open</v>
      </c>
      <c r="H450" s="7" t="str">
        <f>LIST!C883</f>
        <v>-</v>
      </c>
      <c r="I450" s="7" t="str">
        <f>LIST!D883</f>
        <v>-</v>
      </c>
    </row>
    <row r="451" spans="1:9" ht="12.75">
      <c r="A451" s="9">
        <f>LIST!A834</f>
        <v>833</v>
      </c>
      <c r="B451" s="7" t="str">
        <f>LIST!B834</f>
        <v>Open</v>
      </c>
      <c r="C451" s="7" t="str">
        <f>LIST!C834</f>
        <v>-</v>
      </c>
      <c r="D451" s="7" t="str">
        <f>LIST!D834</f>
        <v>-</v>
      </c>
      <c r="F451" s="9">
        <f>LIST!A884</f>
        <v>883</v>
      </c>
      <c r="G451" s="7" t="str">
        <f>LIST!B884</f>
        <v>Open</v>
      </c>
      <c r="H451" s="7" t="str">
        <f>LIST!C884</f>
        <v>-</v>
      </c>
      <c r="I451" s="7" t="str">
        <f>LIST!D884</f>
        <v>-</v>
      </c>
    </row>
    <row r="452" spans="1:9" ht="12.75">
      <c r="A452" s="9">
        <f>LIST!A835</f>
        <v>834</v>
      </c>
      <c r="B452" s="7" t="str">
        <f>LIST!B835</f>
        <v>Open</v>
      </c>
      <c r="C452" s="7" t="str">
        <f>LIST!C835</f>
        <v>-</v>
      </c>
      <c r="D452" s="7" t="str">
        <f>LIST!D835</f>
        <v>-</v>
      </c>
      <c r="F452" s="9">
        <f>LIST!A885</f>
        <v>884</v>
      </c>
      <c r="G452" s="7" t="str">
        <f>LIST!B885</f>
        <v>Open</v>
      </c>
      <c r="H452" s="7" t="str">
        <f>LIST!C885</f>
        <v>-</v>
      </c>
      <c r="I452" s="7" t="str">
        <f>LIST!D885</f>
        <v>-</v>
      </c>
    </row>
    <row r="453" spans="1:9" ht="12.75">
      <c r="A453" s="9">
        <f>LIST!A836</f>
        <v>835</v>
      </c>
      <c r="B453" s="7" t="str">
        <f>LIST!B836</f>
        <v>Open</v>
      </c>
      <c r="C453" s="7" t="str">
        <f>LIST!C836</f>
        <v>-</v>
      </c>
      <c r="D453" s="7" t="str">
        <f>LIST!D836</f>
        <v>-</v>
      </c>
      <c r="F453" s="9">
        <f>LIST!A886</f>
        <v>885</v>
      </c>
      <c r="G453" s="7" t="str">
        <f>LIST!B886</f>
        <v>Open</v>
      </c>
      <c r="H453" s="7" t="str">
        <f>LIST!C886</f>
        <v>-</v>
      </c>
      <c r="I453" s="7" t="str">
        <f>LIST!D886</f>
        <v>-</v>
      </c>
    </row>
    <row r="454" spans="1:9" ht="12.75">
      <c r="A454" s="9">
        <f>LIST!A837</f>
        <v>836</v>
      </c>
      <c r="B454" s="7" t="str">
        <f>LIST!B837</f>
        <v>Open</v>
      </c>
      <c r="C454" s="7" t="str">
        <f>LIST!C837</f>
        <v>-</v>
      </c>
      <c r="D454" s="7" t="str">
        <f>LIST!D837</f>
        <v>-</v>
      </c>
      <c r="F454" s="9">
        <f>LIST!A887</f>
        <v>886</v>
      </c>
      <c r="G454" s="7" t="str">
        <f>LIST!B887</f>
        <v>Open</v>
      </c>
      <c r="H454" s="7" t="str">
        <f>LIST!C887</f>
        <v>-</v>
      </c>
      <c r="I454" s="7" t="str">
        <f>LIST!D887</f>
        <v>-</v>
      </c>
    </row>
    <row r="455" spans="1:9" ht="12.75">
      <c r="A455" s="9">
        <f>LIST!A838</f>
        <v>837</v>
      </c>
      <c r="B455" s="7" t="str">
        <f>LIST!B838</f>
        <v>Open</v>
      </c>
      <c r="C455" s="7" t="str">
        <f>LIST!C838</f>
        <v>-</v>
      </c>
      <c r="D455" s="7" t="str">
        <f>LIST!D838</f>
        <v>-</v>
      </c>
      <c r="F455" s="9">
        <f>LIST!A888</f>
        <v>887</v>
      </c>
      <c r="G455" s="7" t="str">
        <f>LIST!B888</f>
        <v>Open</v>
      </c>
      <c r="H455" s="7" t="str">
        <f>LIST!C888</f>
        <v>-</v>
      </c>
      <c r="I455" s="7" t="str">
        <f>LIST!D888</f>
        <v>-</v>
      </c>
    </row>
    <row r="456" spans="1:9" ht="12.75">
      <c r="A456" s="9">
        <f>LIST!A839</f>
        <v>838</v>
      </c>
      <c r="B456" s="7" t="str">
        <f>LIST!B839</f>
        <v>Open</v>
      </c>
      <c r="C456" s="7" t="str">
        <f>LIST!C839</f>
        <v>-</v>
      </c>
      <c r="D456" s="7" t="str">
        <f>LIST!D839</f>
        <v>-</v>
      </c>
      <c r="F456" s="9">
        <f>LIST!A889</f>
        <v>888</v>
      </c>
      <c r="G456" s="7" t="str">
        <f>LIST!B889</f>
        <v>Active</v>
      </c>
      <c r="H456" s="7" t="str">
        <f>LIST!C889</f>
        <v>Stroev</v>
      </c>
      <c r="I456" s="7" t="str">
        <f>LIST!D889</f>
        <v>Max</v>
      </c>
    </row>
    <row r="457" spans="1:9" ht="12.75">
      <c r="A457" s="9">
        <f>LIST!A840</f>
        <v>839</v>
      </c>
      <c r="B457" s="7" t="str">
        <f>LIST!B840</f>
        <v>Open</v>
      </c>
      <c r="C457" s="7" t="str">
        <f>LIST!C840</f>
        <v>-</v>
      </c>
      <c r="D457" s="7" t="str">
        <f>LIST!D840</f>
        <v>-</v>
      </c>
      <c r="F457" s="9">
        <f>LIST!A890</f>
        <v>889</v>
      </c>
      <c r="G457" s="7" t="str">
        <f>LIST!B890</f>
        <v>Open</v>
      </c>
      <c r="H457" s="7" t="str">
        <f>LIST!C890</f>
        <v>-</v>
      </c>
      <c r="I457" s="7" t="str">
        <f>LIST!D890</f>
        <v>-</v>
      </c>
    </row>
    <row r="458" spans="1:9" ht="12.75">
      <c r="A458" s="9">
        <f>LIST!A841</f>
        <v>840</v>
      </c>
      <c r="B458" s="7" t="str">
        <f>LIST!B841</f>
        <v>Open</v>
      </c>
      <c r="C458" s="7" t="str">
        <f>LIST!C841</f>
        <v>-</v>
      </c>
      <c r="D458" s="7" t="str">
        <f>LIST!D841</f>
        <v>-</v>
      </c>
      <c r="F458" s="9">
        <f>LIST!A891</f>
        <v>890</v>
      </c>
      <c r="G458" s="7" t="str">
        <f>LIST!B891</f>
        <v>Open</v>
      </c>
      <c r="H458" s="7" t="str">
        <f>LIST!C891</f>
        <v>-</v>
      </c>
      <c r="I458" s="7" t="str">
        <f>LIST!D891</f>
        <v>-</v>
      </c>
    </row>
    <row r="459" spans="1:9" ht="12.75">
      <c r="A459" s="9">
        <f>LIST!A842</f>
        <v>841</v>
      </c>
      <c r="B459" s="7" t="str">
        <f>LIST!B842</f>
        <v>Open</v>
      </c>
      <c r="C459" s="7" t="str">
        <f>LIST!C842</f>
        <v>-</v>
      </c>
      <c r="D459" s="7" t="str">
        <f>LIST!D842</f>
        <v>-</v>
      </c>
      <c r="F459" s="9">
        <f>LIST!A892</f>
        <v>891</v>
      </c>
      <c r="G459" s="7" t="str">
        <f>LIST!B892</f>
        <v>Open</v>
      </c>
      <c r="H459" s="7" t="str">
        <f>LIST!C892</f>
        <v>-</v>
      </c>
      <c r="I459" s="7" t="str">
        <f>LIST!D892</f>
        <v>-</v>
      </c>
    </row>
    <row r="460" spans="1:9" ht="12.75">
      <c r="A460" s="9">
        <f>LIST!A843</f>
        <v>842</v>
      </c>
      <c r="B460" s="7" t="str">
        <f>LIST!B843</f>
        <v>Open</v>
      </c>
      <c r="C460" s="7" t="str">
        <f>LIST!C843</f>
        <v>-</v>
      </c>
      <c r="D460" s="7" t="str">
        <f>LIST!D843</f>
        <v>-</v>
      </c>
      <c r="F460" s="9">
        <f>LIST!A893</f>
        <v>892</v>
      </c>
      <c r="G460" s="7" t="str">
        <f>LIST!B893</f>
        <v>Open</v>
      </c>
      <c r="H460" s="7" t="str">
        <f>LIST!C893</f>
        <v>-</v>
      </c>
      <c r="I460" s="7" t="str">
        <f>LIST!D893</f>
        <v>-</v>
      </c>
    </row>
    <row r="461" spans="1:9" ht="12.75">
      <c r="A461" s="9">
        <f>LIST!A844</f>
        <v>843</v>
      </c>
      <c r="B461" s="7" t="str">
        <f>LIST!B844</f>
        <v>Open</v>
      </c>
      <c r="C461" s="7" t="str">
        <f>LIST!C844</f>
        <v>-</v>
      </c>
      <c r="D461" s="7" t="str">
        <f>LIST!D844</f>
        <v>-</v>
      </c>
      <c r="F461" s="9">
        <f>LIST!A894</f>
        <v>893</v>
      </c>
      <c r="G461" s="7" t="str">
        <f>LIST!B894</f>
        <v>Open</v>
      </c>
      <c r="H461" s="7" t="str">
        <f>LIST!C894</f>
        <v>-</v>
      </c>
      <c r="I461" s="7" t="str">
        <f>LIST!D894</f>
        <v>-</v>
      </c>
    </row>
    <row r="462" spans="1:9" ht="12.75">
      <c r="A462" s="9">
        <f>LIST!A845</f>
        <v>844</v>
      </c>
      <c r="B462" s="7" t="str">
        <f>LIST!B845</f>
        <v>Open</v>
      </c>
      <c r="C462" s="7" t="str">
        <f>LIST!C845</f>
        <v>-</v>
      </c>
      <c r="D462" s="7" t="str">
        <f>LIST!D845</f>
        <v>-</v>
      </c>
      <c r="F462" s="9">
        <f>LIST!A895</f>
        <v>894</v>
      </c>
      <c r="G462" s="7" t="str">
        <f>LIST!B895</f>
        <v>Open</v>
      </c>
      <c r="H462" s="7" t="str">
        <f>LIST!C895</f>
        <v>-</v>
      </c>
      <c r="I462" s="7" t="str">
        <f>LIST!D895</f>
        <v>-</v>
      </c>
    </row>
    <row r="463" spans="1:9" ht="12.75">
      <c r="A463" s="9">
        <f>LIST!A846</f>
        <v>845</v>
      </c>
      <c r="B463" s="7" t="str">
        <f>LIST!B846</f>
        <v>Open</v>
      </c>
      <c r="C463" s="7" t="str">
        <f>LIST!C846</f>
        <v>-</v>
      </c>
      <c r="D463" s="7" t="str">
        <f>LIST!D846</f>
        <v>-</v>
      </c>
      <c r="F463" s="9">
        <f>LIST!A896</f>
        <v>895</v>
      </c>
      <c r="G463" s="7" t="str">
        <f>LIST!B896</f>
        <v>Open</v>
      </c>
      <c r="H463" s="7" t="str">
        <f>LIST!C896</f>
        <v>-</v>
      </c>
      <c r="I463" s="7" t="str">
        <f>LIST!D896</f>
        <v>-</v>
      </c>
    </row>
    <row r="464" spans="1:9" ht="12.75">
      <c r="A464" s="9">
        <f>LIST!A847</f>
        <v>846</v>
      </c>
      <c r="B464" s="7" t="str">
        <f>LIST!B847</f>
        <v>Open</v>
      </c>
      <c r="C464" s="7" t="str">
        <f>LIST!C847</f>
        <v>-</v>
      </c>
      <c r="D464" s="7" t="str">
        <f>LIST!D847</f>
        <v>-</v>
      </c>
      <c r="F464" s="9">
        <f>LIST!A897</f>
        <v>896</v>
      </c>
      <c r="G464" s="7" t="str">
        <f>LIST!B897</f>
        <v>Open</v>
      </c>
      <c r="H464" s="7" t="str">
        <f>LIST!C897</f>
        <v>-</v>
      </c>
      <c r="I464" s="7" t="str">
        <f>LIST!D897</f>
        <v>-</v>
      </c>
    </row>
    <row r="465" spans="1:9" ht="12.75">
      <c r="A465" s="9">
        <f>LIST!A848</f>
        <v>847</v>
      </c>
      <c r="B465" s="7" t="str">
        <f>LIST!B848</f>
        <v>Open</v>
      </c>
      <c r="C465" s="7" t="str">
        <f>LIST!C848</f>
        <v>-</v>
      </c>
      <c r="D465" s="7" t="str">
        <f>LIST!D848</f>
        <v>-</v>
      </c>
      <c r="F465" s="9">
        <f>LIST!A898</f>
        <v>897</v>
      </c>
      <c r="G465" s="7" t="str">
        <f>LIST!B898</f>
        <v>Open</v>
      </c>
      <c r="H465" s="7" t="str">
        <f>LIST!C898</f>
        <v>-</v>
      </c>
      <c r="I465" s="7" t="str">
        <f>LIST!D898</f>
        <v>-</v>
      </c>
    </row>
    <row r="466" spans="1:9" ht="12.75">
      <c r="A466" s="9">
        <f>LIST!A849</f>
        <v>848</v>
      </c>
      <c r="B466" s="7" t="str">
        <f>LIST!B849</f>
        <v>Open</v>
      </c>
      <c r="C466" s="7" t="str">
        <f>LIST!C849</f>
        <v>-</v>
      </c>
      <c r="D466" s="7" t="str">
        <f>LIST!D849</f>
        <v>-</v>
      </c>
      <c r="F466" s="9">
        <f>LIST!A899</f>
        <v>898</v>
      </c>
      <c r="G466" s="7" t="str">
        <f>LIST!B899</f>
        <v>Open</v>
      </c>
      <c r="H466" s="7" t="str">
        <f>LIST!C899</f>
        <v>-</v>
      </c>
      <c r="I466" s="7" t="str">
        <f>LIST!D899</f>
        <v>-</v>
      </c>
    </row>
    <row r="467" spans="1:9" ht="12.75">
      <c r="A467" s="9">
        <f>LIST!A850</f>
        <v>849</v>
      </c>
      <c r="B467" s="7" t="str">
        <f>LIST!B850</f>
        <v>Open</v>
      </c>
      <c r="C467" s="7" t="str">
        <f>LIST!C850</f>
        <v>-</v>
      </c>
      <c r="D467" s="7" t="str">
        <f>LIST!D850</f>
        <v>-</v>
      </c>
      <c r="F467" s="9">
        <f>LIST!A900</f>
        <v>899</v>
      </c>
      <c r="G467" s="7" t="str">
        <f>LIST!B900</f>
        <v>Open</v>
      </c>
      <c r="H467" s="7" t="str">
        <f>LIST!C900</f>
        <v>-</v>
      </c>
      <c r="I467" s="7" t="str">
        <f>LIST!D900</f>
        <v>-</v>
      </c>
    </row>
    <row r="469" spans="1:9" ht="12.75">
      <c r="A469" s="8" t="str">
        <f>LIST!$A$1</f>
        <v>Number</v>
      </c>
      <c r="B469" s="6" t="str">
        <f>LIST!$B$1</f>
        <v>Status</v>
      </c>
      <c r="C469" s="6" t="str">
        <f>LIST!$C$1</f>
        <v>Last</v>
      </c>
      <c r="D469" s="6" t="str">
        <f>LIST!$D$1</f>
        <v>First</v>
      </c>
      <c r="F469" s="8" t="str">
        <f>LIST!$A$1</f>
        <v>Number</v>
      </c>
      <c r="G469" s="6" t="str">
        <f>LIST!$B$1</f>
        <v>Status</v>
      </c>
      <c r="H469" s="6" t="str">
        <f>LIST!$C$1</f>
        <v>Last</v>
      </c>
      <c r="I469" s="6" t="str">
        <f>LIST!$D$1</f>
        <v>First</v>
      </c>
    </row>
    <row r="470" spans="1:9" ht="12.75">
      <c r="A470" s="9">
        <f>LIST!A901</f>
        <v>900</v>
      </c>
      <c r="B470" s="7" t="str">
        <f>LIST!B901</f>
        <v>Open</v>
      </c>
      <c r="C470" s="7" t="str">
        <f>LIST!C901</f>
        <v>-</v>
      </c>
      <c r="D470" s="7" t="str">
        <f>LIST!D901</f>
        <v>-</v>
      </c>
      <c r="F470" s="9">
        <f>LIST!A951</f>
        <v>950</v>
      </c>
      <c r="G470" s="7" t="str">
        <f>LIST!B951</f>
        <v>Open</v>
      </c>
      <c r="H470" s="7" t="str">
        <f>LIST!C951</f>
        <v>-</v>
      </c>
      <c r="I470" s="7" t="str">
        <f>LIST!D951</f>
        <v>-</v>
      </c>
    </row>
    <row r="471" spans="1:9" ht="12.75">
      <c r="A471" s="9">
        <f>LIST!A902</f>
        <v>901</v>
      </c>
      <c r="B471" s="7" t="str">
        <f>LIST!B902</f>
        <v>Open</v>
      </c>
      <c r="C471" s="7" t="str">
        <f>LIST!C902</f>
        <v>-</v>
      </c>
      <c r="D471" s="7" t="str">
        <f>LIST!D902</f>
        <v>-</v>
      </c>
      <c r="F471" s="9">
        <f>LIST!A952</f>
        <v>951</v>
      </c>
      <c r="G471" s="7" t="str">
        <f>LIST!B952</f>
        <v>Open</v>
      </c>
      <c r="H471" s="7" t="str">
        <f>LIST!C952</f>
        <v>-</v>
      </c>
      <c r="I471" s="7" t="str">
        <f>LIST!D952</f>
        <v>-</v>
      </c>
    </row>
    <row r="472" spans="1:9" ht="12.75">
      <c r="A472" s="9">
        <f>LIST!A903</f>
        <v>902</v>
      </c>
      <c r="B472" s="7" t="str">
        <f>LIST!B903</f>
        <v>Open</v>
      </c>
      <c r="C472" s="7" t="str">
        <f>LIST!C903</f>
        <v>-</v>
      </c>
      <c r="D472" s="7" t="str">
        <f>LIST!D903</f>
        <v>-</v>
      </c>
      <c r="F472" s="9">
        <f>LIST!A953</f>
        <v>952</v>
      </c>
      <c r="G472" s="7" t="str">
        <f>LIST!B953</f>
        <v>Open</v>
      </c>
      <c r="H472" s="7" t="str">
        <f>LIST!C953</f>
        <v>-</v>
      </c>
      <c r="I472" s="7" t="str">
        <f>LIST!D953</f>
        <v>-</v>
      </c>
    </row>
    <row r="473" spans="1:9" ht="12.75">
      <c r="A473" s="9">
        <f>LIST!A904</f>
        <v>903</v>
      </c>
      <c r="B473" s="7" t="str">
        <f>LIST!B904</f>
        <v>Open</v>
      </c>
      <c r="C473" s="7" t="str">
        <f>LIST!C904</f>
        <v>-</v>
      </c>
      <c r="D473" s="7" t="str">
        <f>LIST!D904</f>
        <v>-</v>
      </c>
      <c r="F473" s="9">
        <f>LIST!A954</f>
        <v>953</v>
      </c>
      <c r="G473" s="7" t="str">
        <f>LIST!B954</f>
        <v>Open</v>
      </c>
      <c r="H473" s="7" t="str">
        <f>LIST!C954</f>
        <v>-</v>
      </c>
      <c r="I473" s="7" t="str">
        <f>LIST!D954</f>
        <v>-</v>
      </c>
    </row>
    <row r="474" spans="1:9" ht="12.75">
      <c r="A474" s="9">
        <f>LIST!A905</f>
        <v>904</v>
      </c>
      <c r="B474" s="7" t="str">
        <f>LIST!B905</f>
        <v>Open</v>
      </c>
      <c r="C474" s="7" t="str">
        <f>LIST!C905</f>
        <v>-</v>
      </c>
      <c r="D474" s="7" t="str">
        <f>LIST!D905</f>
        <v>-</v>
      </c>
      <c r="F474" s="9">
        <f>LIST!A955</f>
        <v>954</v>
      </c>
      <c r="G474" s="7" t="str">
        <f>LIST!B955</f>
        <v>Open</v>
      </c>
      <c r="H474" s="7" t="str">
        <f>LIST!C955</f>
        <v>-</v>
      </c>
      <c r="I474" s="7" t="str">
        <f>LIST!D955</f>
        <v>-</v>
      </c>
    </row>
    <row r="475" spans="1:9" ht="12.75">
      <c r="A475" s="9">
        <f>LIST!A906</f>
        <v>905</v>
      </c>
      <c r="B475" s="7" t="str">
        <f>LIST!B906</f>
        <v>Open</v>
      </c>
      <c r="C475" s="7" t="str">
        <f>LIST!C906</f>
        <v>-</v>
      </c>
      <c r="D475" s="7" t="str">
        <f>LIST!D906</f>
        <v>-</v>
      </c>
      <c r="F475" s="9">
        <f>LIST!A956</f>
        <v>955</v>
      </c>
      <c r="G475" s="7" t="str">
        <f>LIST!B956</f>
        <v>Open</v>
      </c>
      <c r="H475" s="7" t="str">
        <f>LIST!C956</f>
        <v>-</v>
      </c>
      <c r="I475" s="7" t="str">
        <f>LIST!D956</f>
        <v>-</v>
      </c>
    </row>
    <row r="476" spans="1:9" ht="12.75">
      <c r="A476" s="9">
        <f>LIST!A907</f>
        <v>906</v>
      </c>
      <c r="B476" s="7" t="str">
        <f>LIST!B907</f>
        <v>Open</v>
      </c>
      <c r="C476" s="7" t="str">
        <f>LIST!C907</f>
        <v>-</v>
      </c>
      <c r="D476" s="7" t="str">
        <f>LIST!D907</f>
        <v>-</v>
      </c>
      <c r="F476" s="9">
        <f>LIST!A957</f>
        <v>956</v>
      </c>
      <c r="G476" s="7" t="str">
        <f>LIST!B957</f>
        <v>Open</v>
      </c>
      <c r="H476" s="7" t="str">
        <f>LIST!C957</f>
        <v>-</v>
      </c>
      <c r="I476" s="7" t="str">
        <f>LIST!D957</f>
        <v>-</v>
      </c>
    </row>
    <row r="477" spans="1:9" ht="12.75">
      <c r="A477" s="9">
        <f>LIST!A908</f>
        <v>907</v>
      </c>
      <c r="B477" s="7" t="str">
        <f>LIST!B908</f>
        <v>Active</v>
      </c>
      <c r="C477" s="7" t="str">
        <f>LIST!C908</f>
        <v>Johnson</v>
      </c>
      <c r="D477" s="7" t="str">
        <f>LIST!D908</f>
        <v>Bill</v>
      </c>
      <c r="F477" s="9">
        <f>LIST!A958</f>
        <v>957</v>
      </c>
      <c r="G477" s="7" t="str">
        <f>LIST!B958</f>
        <v>Open</v>
      </c>
      <c r="H477" s="7" t="str">
        <f>LIST!C958</f>
        <v>-</v>
      </c>
      <c r="I477" s="7" t="str">
        <f>LIST!D958</f>
        <v>-</v>
      </c>
    </row>
    <row r="478" spans="1:9" ht="12.75">
      <c r="A478" s="9">
        <f>LIST!A909</f>
        <v>908</v>
      </c>
      <c r="B478" s="7" t="str">
        <f>LIST!B909</f>
        <v>Open</v>
      </c>
      <c r="C478" s="7" t="str">
        <f>LIST!C909</f>
        <v>-</v>
      </c>
      <c r="D478" s="7" t="str">
        <f>LIST!D909</f>
        <v>-</v>
      </c>
      <c r="F478" s="9">
        <f>LIST!A959</f>
        <v>958</v>
      </c>
      <c r="G478" s="7" t="str">
        <f>LIST!B959</f>
        <v>Open</v>
      </c>
      <c r="H478" s="7" t="str">
        <f>LIST!C959</f>
        <v>-</v>
      </c>
      <c r="I478" s="7" t="str">
        <f>LIST!D959</f>
        <v>-</v>
      </c>
    </row>
    <row r="479" spans="1:9" ht="12.75">
      <c r="A479" s="9">
        <f>LIST!A910</f>
        <v>909</v>
      </c>
      <c r="B479" s="7" t="str">
        <f>LIST!B910</f>
        <v>Active</v>
      </c>
      <c r="C479" s="7" t="str">
        <f>LIST!C910</f>
        <v>Patcas</v>
      </c>
      <c r="D479" s="7" t="str">
        <f>LIST!D910</f>
        <v>Alex</v>
      </c>
      <c r="F479" s="9">
        <f>LIST!A960</f>
        <v>959</v>
      </c>
      <c r="G479" s="7" t="str">
        <f>LIST!B960</f>
        <v>Open</v>
      </c>
      <c r="H479" s="7" t="str">
        <f>LIST!C960</f>
        <v>-</v>
      </c>
      <c r="I479" s="7" t="str">
        <f>LIST!D960</f>
        <v>-</v>
      </c>
    </row>
    <row r="480" spans="1:9" ht="12.75">
      <c r="A480" s="9">
        <f>LIST!A911</f>
        <v>910</v>
      </c>
      <c r="B480" s="7" t="str">
        <f>LIST!B911</f>
        <v>Open</v>
      </c>
      <c r="C480" s="7" t="str">
        <f>LIST!C911</f>
        <v>-</v>
      </c>
      <c r="D480" s="7" t="str">
        <f>LIST!D911</f>
        <v>-</v>
      </c>
      <c r="F480" s="9">
        <f>LIST!A961</f>
        <v>960</v>
      </c>
      <c r="G480" s="7" t="str">
        <f>LIST!B961</f>
        <v>Open</v>
      </c>
      <c r="H480" s="7" t="str">
        <f>LIST!C961</f>
        <v>-</v>
      </c>
      <c r="I480" s="7" t="str">
        <f>LIST!D961</f>
        <v>-</v>
      </c>
    </row>
    <row r="481" spans="1:9" ht="12.75">
      <c r="A481" s="9">
        <f>LIST!A912</f>
        <v>911</v>
      </c>
      <c r="B481" s="7" t="str">
        <f>LIST!B912</f>
        <v>Open</v>
      </c>
      <c r="C481" s="7" t="str">
        <f>LIST!C912</f>
        <v>-</v>
      </c>
      <c r="D481" s="7" t="str">
        <f>LIST!D912</f>
        <v>-</v>
      </c>
      <c r="F481" s="9">
        <f>LIST!A962</f>
        <v>961</v>
      </c>
      <c r="G481" s="7" t="str">
        <f>LIST!B962</f>
        <v>Open</v>
      </c>
      <c r="H481" s="7" t="str">
        <f>LIST!C962</f>
        <v>-</v>
      </c>
      <c r="I481" s="7" t="str">
        <f>LIST!D962</f>
        <v>-</v>
      </c>
    </row>
    <row r="482" spans="1:9" ht="12.75">
      <c r="A482" s="9">
        <f>LIST!A913</f>
        <v>912</v>
      </c>
      <c r="B482" s="7" t="str">
        <f>LIST!B913</f>
        <v>Open</v>
      </c>
      <c r="C482" s="7" t="str">
        <f>LIST!C913</f>
        <v>-</v>
      </c>
      <c r="D482" s="7" t="str">
        <f>LIST!D913</f>
        <v>-</v>
      </c>
      <c r="F482" s="9">
        <f>LIST!A963</f>
        <v>962</v>
      </c>
      <c r="G482" s="7" t="str">
        <f>LIST!B963</f>
        <v>Open</v>
      </c>
      <c r="H482" s="7" t="str">
        <f>LIST!C963</f>
        <v>-</v>
      </c>
      <c r="I482" s="7" t="str">
        <f>LIST!D963</f>
        <v>-</v>
      </c>
    </row>
    <row r="483" spans="1:9" ht="12.75">
      <c r="A483" s="9">
        <f>LIST!A914</f>
        <v>913</v>
      </c>
      <c r="B483" s="7" t="str">
        <f>LIST!B914</f>
        <v>Active</v>
      </c>
      <c r="C483" s="7" t="str">
        <f>LIST!C914</f>
        <v>Li</v>
      </c>
      <c r="D483" s="7" t="str">
        <f>LIST!D914</f>
        <v>Timothy</v>
      </c>
      <c r="F483" s="9">
        <f>LIST!A964</f>
        <v>963</v>
      </c>
      <c r="G483" s="7" t="str">
        <f>LIST!B964</f>
        <v>Active</v>
      </c>
      <c r="H483" s="7" t="str">
        <f>LIST!C964</f>
        <v>Dziki</v>
      </c>
      <c r="I483" s="7" t="str">
        <f>LIST!D964</f>
        <v>Steve</v>
      </c>
    </row>
    <row r="484" spans="1:9" ht="12.75">
      <c r="A484" s="9">
        <f>LIST!A915</f>
        <v>914</v>
      </c>
      <c r="B484" s="7" t="str">
        <f>LIST!B915</f>
        <v>Open</v>
      </c>
      <c r="C484" s="7" t="str">
        <f>LIST!C915</f>
        <v>-</v>
      </c>
      <c r="D484" s="7" t="str">
        <f>LIST!D915</f>
        <v>-</v>
      </c>
      <c r="F484" s="9">
        <f>LIST!A965</f>
        <v>964</v>
      </c>
      <c r="G484" s="7" t="str">
        <f>LIST!B965</f>
        <v>Open</v>
      </c>
      <c r="H484" s="7" t="str">
        <f>LIST!C965</f>
        <v>-</v>
      </c>
      <c r="I484" s="7" t="str">
        <f>LIST!D965</f>
        <v>-</v>
      </c>
    </row>
    <row r="485" spans="1:9" ht="12.75">
      <c r="A485" s="9">
        <f>LIST!A916</f>
        <v>915</v>
      </c>
      <c r="B485" s="7" t="str">
        <f>LIST!B916</f>
        <v>Open</v>
      </c>
      <c r="C485" s="7" t="str">
        <f>LIST!C916</f>
        <v>-</v>
      </c>
      <c r="D485" s="7" t="str">
        <f>LIST!D916</f>
        <v>-</v>
      </c>
      <c r="F485" s="9">
        <f>LIST!A966</f>
        <v>965</v>
      </c>
      <c r="G485" s="7" t="str">
        <f>LIST!B966</f>
        <v>Open</v>
      </c>
      <c r="H485" s="7" t="str">
        <f>LIST!C966</f>
        <v>-</v>
      </c>
      <c r="I485" s="7" t="str">
        <f>LIST!D966</f>
        <v>-</v>
      </c>
    </row>
    <row r="486" spans="1:9" ht="12.75">
      <c r="A486" s="9">
        <f>LIST!A917</f>
        <v>916</v>
      </c>
      <c r="B486" s="7" t="str">
        <f>LIST!B917</f>
        <v>Open</v>
      </c>
      <c r="C486" s="7" t="str">
        <f>LIST!C917</f>
        <v>-</v>
      </c>
      <c r="D486" s="7" t="str">
        <f>LIST!D917</f>
        <v>-</v>
      </c>
      <c r="F486" s="9">
        <f>LIST!A967</f>
        <v>966</v>
      </c>
      <c r="G486" s="7" t="str">
        <f>LIST!B967</f>
        <v>Open</v>
      </c>
      <c r="H486" s="7" t="str">
        <f>LIST!C967</f>
        <v>-</v>
      </c>
      <c r="I486" s="7" t="str">
        <f>LIST!D967</f>
        <v>-</v>
      </c>
    </row>
    <row r="487" spans="1:9" ht="12.75">
      <c r="A487" s="9">
        <f>LIST!A918</f>
        <v>917</v>
      </c>
      <c r="B487" s="7" t="str">
        <f>LIST!B918</f>
        <v>Open</v>
      </c>
      <c r="C487" s="7" t="str">
        <f>LIST!C918</f>
        <v>-</v>
      </c>
      <c r="D487" s="7" t="str">
        <f>LIST!D918</f>
        <v>-</v>
      </c>
      <c r="F487" s="9">
        <f>LIST!A968</f>
        <v>967</v>
      </c>
      <c r="G487" s="7" t="str">
        <f>LIST!B968</f>
        <v>Open</v>
      </c>
      <c r="H487" s="7" t="str">
        <f>LIST!C968</f>
        <v>-</v>
      </c>
      <c r="I487" s="7" t="str">
        <f>LIST!D968</f>
        <v>-</v>
      </c>
    </row>
    <row r="488" spans="1:9" ht="12.75">
      <c r="A488" s="9">
        <f>LIST!A919</f>
        <v>918</v>
      </c>
      <c r="B488" s="7" t="str">
        <f>LIST!B919</f>
        <v>Open</v>
      </c>
      <c r="C488" s="7" t="str">
        <f>LIST!C919</f>
        <v>-</v>
      </c>
      <c r="D488" s="7" t="str">
        <f>LIST!D919</f>
        <v>-</v>
      </c>
      <c r="F488" s="9">
        <f>LIST!A969</f>
        <v>968</v>
      </c>
      <c r="G488" s="7" t="str">
        <f>LIST!B969</f>
        <v>Open</v>
      </c>
      <c r="H488" s="7" t="str">
        <f>LIST!C969</f>
        <v>-</v>
      </c>
      <c r="I488" s="7" t="str">
        <f>LIST!D969</f>
        <v>-</v>
      </c>
    </row>
    <row r="489" spans="1:9" ht="12.75">
      <c r="A489" s="9">
        <f>LIST!A920</f>
        <v>919</v>
      </c>
      <c r="B489" s="7" t="str">
        <f>LIST!B920</f>
        <v>Open</v>
      </c>
      <c r="C489" s="7" t="str">
        <f>LIST!C920</f>
        <v>-</v>
      </c>
      <c r="D489" s="7" t="str">
        <f>LIST!D920</f>
        <v>-</v>
      </c>
      <c r="F489" s="9">
        <f>LIST!A970</f>
        <v>969</v>
      </c>
      <c r="G489" s="7" t="str">
        <f>LIST!B970</f>
        <v>Open</v>
      </c>
      <c r="H489" s="7" t="str">
        <f>LIST!C970</f>
        <v>-</v>
      </c>
      <c r="I489" s="7" t="str">
        <f>LIST!D970</f>
        <v>-</v>
      </c>
    </row>
    <row r="490" spans="1:9" ht="12.75">
      <c r="A490" s="9">
        <f>LIST!A921</f>
        <v>920</v>
      </c>
      <c r="B490" s="7" t="str">
        <f>LIST!B921</f>
        <v>Open</v>
      </c>
      <c r="C490" s="7" t="str">
        <f>LIST!C921</f>
        <v>-</v>
      </c>
      <c r="D490" s="7" t="str">
        <f>LIST!D921</f>
        <v>-</v>
      </c>
      <c r="F490" s="9">
        <f>LIST!A971</f>
        <v>970</v>
      </c>
      <c r="G490" s="7" t="str">
        <f>LIST!B971</f>
        <v>Open</v>
      </c>
      <c r="H490" s="7" t="str">
        <f>LIST!C971</f>
        <v>-</v>
      </c>
      <c r="I490" s="7" t="str">
        <f>LIST!D971</f>
        <v>-</v>
      </c>
    </row>
    <row r="491" spans="1:9" ht="12.75">
      <c r="A491" s="9">
        <f>LIST!A922</f>
        <v>921</v>
      </c>
      <c r="B491" s="7" t="str">
        <f>LIST!B922</f>
        <v>Open</v>
      </c>
      <c r="C491" s="7" t="str">
        <f>LIST!C922</f>
        <v>-</v>
      </c>
      <c r="D491" s="7" t="str">
        <f>LIST!D922</f>
        <v>-</v>
      </c>
      <c r="F491" s="9">
        <f>LIST!A972</f>
        <v>971</v>
      </c>
      <c r="G491" s="7" t="str">
        <f>LIST!B972</f>
        <v>Open</v>
      </c>
      <c r="H491" s="7" t="str">
        <f>LIST!C972</f>
        <v>-</v>
      </c>
      <c r="I491" s="7" t="str">
        <f>LIST!D972</f>
        <v>-</v>
      </c>
    </row>
    <row r="492" spans="1:9" ht="12.75">
      <c r="A492" s="9">
        <f>LIST!A923</f>
        <v>922</v>
      </c>
      <c r="B492" s="7" t="str">
        <f>LIST!B923</f>
        <v>Active</v>
      </c>
      <c r="C492" s="7" t="str">
        <f>LIST!C923</f>
        <v>Hinson</v>
      </c>
      <c r="D492" s="7" t="str">
        <f>LIST!D923</f>
        <v>Brian</v>
      </c>
      <c r="F492" s="9">
        <f>LIST!A973</f>
        <v>972</v>
      </c>
      <c r="G492" s="7" t="str">
        <f>LIST!B973</f>
        <v>Open</v>
      </c>
      <c r="H492" s="7" t="str">
        <f>LIST!C973</f>
        <v>-</v>
      </c>
      <c r="I492" s="7" t="str">
        <f>LIST!D973</f>
        <v>-</v>
      </c>
    </row>
    <row r="493" spans="1:9" ht="12.75">
      <c r="A493" s="9">
        <f>LIST!A924</f>
        <v>923</v>
      </c>
      <c r="B493" s="7" t="str">
        <f>LIST!B924</f>
        <v>Open</v>
      </c>
      <c r="C493" s="7" t="str">
        <f>LIST!C924</f>
        <v>-</v>
      </c>
      <c r="D493" s="7" t="str">
        <f>LIST!D924</f>
        <v>-</v>
      </c>
      <c r="F493" s="9">
        <f>LIST!A974</f>
        <v>973</v>
      </c>
      <c r="G493" s="7" t="str">
        <f>LIST!B974</f>
        <v>Open</v>
      </c>
      <c r="H493" s="7" t="str">
        <f>LIST!C974</f>
        <v>-</v>
      </c>
      <c r="I493" s="7" t="str">
        <f>LIST!D974</f>
        <v>-</v>
      </c>
    </row>
    <row r="494" spans="1:9" ht="12.75">
      <c r="A494" s="9">
        <f>LIST!A925</f>
        <v>924</v>
      </c>
      <c r="B494" s="7" t="str">
        <f>LIST!B925</f>
        <v>Open</v>
      </c>
      <c r="C494" s="7" t="str">
        <f>LIST!C925</f>
        <v>-</v>
      </c>
      <c r="D494" s="7" t="str">
        <f>LIST!D925</f>
        <v>-</v>
      </c>
      <c r="F494" s="9">
        <f>LIST!A975</f>
        <v>974</v>
      </c>
      <c r="G494" s="7" t="str">
        <f>LIST!B975</f>
        <v>Active</v>
      </c>
      <c r="H494" s="7" t="str">
        <f>LIST!C975</f>
        <v>Barghouti</v>
      </c>
      <c r="I494" s="7" t="str">
        <f>LIST!D975</f>
        <v>Ibrahim</v>
      </c>
    </row>
    <row r="495" spans="1:9" ht="12.75">
      <c r="A495" s="9">
        <f>LIST!A926</f>
        <v>925</v>
      </c>
      <c r="B495" s="7" t="str">
        <f>LIST!B926</f>
        <v>Open</v>
      </c>
      <c r="C495" s="7" t="str">
        <f>LIST!C926</f>
        <v>-</v>
      </c>
      <c r="D495" s="7" t="str">
        <f>LIST!D926</f>
        <v>-</v>
      </c>
      <c r="F495" s="9">
        <f>LIST!A976</f>
        <v>975</v>
      </c>
      <c r="G495" s="7" t="str">
        <f>LIST!B976</f>
        <v>Open</v>
      </c>
      <c r="H495" s="7" t="str">
        <f>LIST!C976</f>
        <v>-</v>
      </c>
      <c r="I495" s="7" t="str">
        <f>LIST!D976</f>
        <v>-</v>
      </c>
    </row>
    <row r="496" spans="1:9" ht="12.75">
      <c r="A496" s="9">
        <f>LIST!A927</f>
        <v>926</v>
      </c>
      <c r="B496" s="7" t="str">
        <f>LIST!B927</f>
        <v>Open</v>
      </c>
      <c r="C496" s="7" t="str">
        <f>LIST!C927</f>
        <v>-</v>
      </c>
      <c r="D496" s="7" t="str">
        <f>LIST!D927</f>
        <v>-</v>
      </c>
      <c r="F496" s="9">
        <f>LIST!A977</f>
        <v>976</v>
      </c>
      <c r="G496" s="7" t="str">
        <f>LIST!B977</f>
        <v>Open</v>
      </c>
      <c r="H496" s="7" t="str">
        <f>LIST!C977</f>
        <v>-</v>
      </c>
      <c r="I496" s="7" t="str">
        <f>LIST!D977</f>
        <v>-</v>
      </c>
    </row>
    <row r="497" spans="1:9" ht="12.75">
      <c r="A497" s="9">
        <f>LIST!A928</f>
        <v>927</v>
      </c>
      <c r="B497" s="7" t="str">
        <f>LIST!B928</f>
        <v>Open</v>
      </c>
      <c r="C497" s="7" t="str">
        <f>LIST!C928</f>
        <v>-</v>
      </c>
      <c r="D497" s="7" t="str">
        <f>LIST!D928</f>
        <v>-</v>
      </c>
      <c r="F497" s="9">
        <f>LIST!A978</f>
        <v>977</v>
      </c>
      <c r="G497" s="7" t="str">
        <f>LIST!B978</f>
        <v>Open</v>
      </c>
      <c r="H497" s="7" t="str">
        <f>LIST!C978</f>
        <v>-</v>
      </c>
      <c r="I497" s="7" t="str">
        <f>LIST!D978</f>
        <v>-</v>
      </c>
    </row>
    <row r="498" spans="1:9" ht="12.75">
      <c r="A498" s="9">
        <f>LIST!A929</f>
        <v>928</v>
      </c>
      <c r="B498" s="7" t="str">
        <f>LIST!B929</f>
        <v>Open</v>
      </c>
      <c r="C498" s="7" t="str">
        <f>LIST!C929</f>
        <v>-</v>
      </c>
      <c r="D498" s="7" t="str">
        <f>LIST!D929</f>
        <v>-</v>
      </c>
      <c r="F498" s="9">
        <f>LIST!A979</f>
        <v>978</v>
      </c>
      <c r="G498" s="7" t="str">
        <f>LIST!B979</f>
        <v>Open</v>
      </c>
      <c r="H498" s="7" t="str">
        <f>LIST!C979</f>
        <v>-</v>
      </c>
      <c r="I498" s="7" t="str">
        <f>LIST!D979</f>
        <v>-</v>
      </c>
    </row>
    <row r="499" spans="1:9" ht="12.75">
      <c r="A499" s="9">
        <f>LIST!A930</f>
        <v>929</v>
      </c>
      <c r="B499" s="7" t="str">
        <f>LIST!B930</f>
        <v>Open</v>
      </c>
      <c r="C499" s="7" t="str">
        <f>LIST!C930</f>
        <v>-</v>
      </c>
      <c r="D499" s="7" t="str">
        <f>LIST!D930</f>
        <v>-</v>
      </c>
      <c r="F499" s="9">
        <f>LIST!A980</f>
        <v>979</v>
      </c>
      <c r="G499" s="7" t="str">
        <f>LIST!B980</f>
        <v>Open</v>
      </c>
      <c r="H499" s="7" t="str">
        <f>LIST!C980</f>
        <v>-</v>
      </c>
      <c r="I499" s="7" t="str">
        <f>LIST!D980</f>
        <v>-</v>
      </c>
    </row>
    <row r="500" spans="1:9" ht="12.75">
      <c r="A500" s="9">
        <f>LIST!A931</f>
        <v>930</v>
      </c>
      <c r="B500" s="7" t="str">
        <f>LIST!B931</f>
        <v>Open</v>
      </c>
      <c r="C500" s="7" t="str">
        <f>LIST!C931</f>
        <v>-</v>
      </c>
      <c r="D500" s="7" t="str">
        <f>LIST!D931</f>
        <v>-</v>
      </c>
      <c r="F500" s="9">
        <f>LIST!A981</f>
        <v>980</v>
      </c>
      <c r="G500" s="7" t="str">
        <f>LIST!B981</f>
        <v>Open</v>
      </c>
      <c r="H500" s="7" t="str">
        <f>LIST!C981</f>
        <v>-</v>
      </c>
      <c r="I500" s="7" t="str">
        <f>LIST!D981</f>
        <v>-</v>
      </c>
    </row>
    <row r="501" spans="1:9" ht="12.75">
      <c r="A501" s="9">
        <f>LIST!A932</f>
        <v>931</v>
      </c>
      <c r="B501" s="7" t="str">
        <f>LIST!B932</f>
        <v>Open</v>
      </c>
      <c r="C501" s="7" t="str">
        <f>LIST!C932</f>
        <v>-</v>
      </c>
      <c r="D501" s="7" t="str">
        <f>LIST!D932</f>
        <v>-</v>
      </c>
      <c r="F501" s="9">
        <f>LIST!A982</f>
        <v>981</v>
      </c>
      <c r="G501" s="7" t="str">
        <f>LIST!B982</f>
        <v>Active</v>
      </c>
      <c r="H501" s="7" t="str">
        <f>LIST!C982</f>
        <v>Kim</v>
      </c>
      <c r="I501" s="7" t="str">
        <f>LIST!D982</f>
        <v>John</v>
      </c>
    </row>
    <row r="502" spans="1:9" ht="12.75">
      <c r="A502" s="9">
        <f>LIST!A933</f>
        <v>932</v>
      </c>
      <c r="B502" s="7" t="str">
        <f>LIST!B933</f>
        <v>Open</v>
      </c>
      <c r="C502" s="7" t="str">
        <f>LIST!C933</f>
        <v>-</v>
      </c>
      <c r="D502" s="7" t="str">
        <f>LIST!D933</f>
        <v>-</v>
      </c>
      <c r="F502" s="9">
        <f>LIST!A983</f>
        <v>982</v>
      </c>
      <c r="G502" s="7" t="str">
        <f>LIST!B983</f>
        <v>Open</v>
      </c>
      <c r="H502" s="7" t="str">
        <f>LIST!C983</f>
        <v>-</v>
      </c>
      <c r="I502" s="7" t="str">
        <f>LIST!D983</f>
        <v>-</v>
      </c>
    </row>
    <row r="503" spans="1:9" ht="12.75">
      <c r="A503" s="9">
        <f>LIST!A934</f>
        <v>933</v>
      </c>
      <c r="B503" s="7" t="str">
        <f>LIST!B934</f>
        <v>Open</v>
      </c>
      <c r="C503" s="7" t="str">
        <f>LIST!C934</f>
        <v>-</v>
      </c>
      <c r="D503" s="7" t="str">
        <f>LIST!D934</f>
        <v>-</v>
      </c>
      <c r="F503" s="9">
        <f>LIST!A984</f>
        <v>983</v>
      </c>
      <c r="G503" s="7" t="str">
        <f>LIST!B984</f>
        <v>Open</v>
      </c>
      <c r="H503" s="7" t="str">
        <f>LIST!C984</f>
        <v>-</v>
      </c>
      <c r="I503" s="7" t="str">
        <f>LIST!D984</f>
        <v>-</v>
      </c>
    </row>
    <row r="504" spans="1:9" ht="12.75">
      <c r="A504" s="9">
        <f>LIST!A935</f>
        <v>934</v>
      </c>
      <c r="B504" s="7" t="str">
        <f>LIST!B935</f>
        <v>Open</v>
      </c>
      <c r="C504" s="7" t="str">
        <f>LIST!C935</f>
        <v>-</v>
      </c>
      <c r="D504" s="7" t="str">
        <f>LIST!D935</f>
        <v>-</v>
      </c>
      <c r="F504" s="9">
        <f>LIST!A985</f>
        <v>984</v>
      </c>
      <c r="G504" s="7" t="str">
        <f>LIST!B985</f>
        <v>Open</v>
      </c>
      <c r="H504" s="7" t="str">
        <f>LIST!C985</f>
        <v>-</v>
      </c>
      <c r="I504" s="7" t="str">
        <f>LIST!D985</f>
        <v>-</v>
      </c>
    </row>
    <row r="505" spans="1:9" ht="12.75">
      <c r="A505" s="9">
        <f>LIST!A936</f>
        <v>935</v>
      </c>
      <c r="B505" s="7" t="str">
        <f>LIST!B936</f>
        <v>Open</v>
      </c>
      <c r="C505" s="7" t="str">
        <f>LIST!C936</f>
        <v>-</v>
      </c>
      <c r="D505" s="7" t="str">
        <f>LIST!D936</f>
        <v>-</v>
      </c>
      <c r="F505" s="9">
        <f>LIST!A986</f>
        <v>985</v>
      </c>
      <c r="G505" s="7" t="str">
        <f>LIST!B986</f>
        <v>Open</v>
      </c>
      <c r="H505" s="7" t="str">
        <f>LIST!C986</f>
        <v>-</v>
      </c>
      <c r="I505" s="7" t="str">
        <f>LIST!D986</f>
        <v>-</v>
      </c>
    </row>
    <row r="506" spans="1:9" ht="12.75">
      <c r="A506" s="9">
        <f>LIST!A937</f>
        <v>936</v>
      </c>
      <c r="B506" s="7" t="str">
        <f>LIST!B937</f>
        <v>Open</v>
      </c>
      <c r="C506" s="7" t="str">
        <f>LIST!C937</f>
        <v>-</v>
      </c>
      <c r="D506" s="7" t="str">
        <f>LIST!D937</f>
        <v>-</v>
      </c>
      <c r="F506" s="9">
        <f>LIST!A987</f>
        <v>986</v>
      </c>
      <c r="G506" s="7" t="str">
        <f>LIST!B987</f>
        <v>Open</v>
      </c>
      <c r="H506" s="7" t="str">
        <f>LIST!C987</f>
        <v>-</v>
      </c>
      <c r="I506" s="7" t="str">
        <f>LIST!D987</f>
        <v>-</v>
      </c>
    </row>
    <row r="507" spans="1:9" ht="12.75">
      <c r="A507" s="9">
        <f>LIST!A938</f>
        <v>937</v>
      </c>
      <c r="B507" s="7" t="str">
        <f>LIST!B938</f>
        <v>Open</v>
      </c>
      <c r="C507" s="7" t="str">
        <f>LIST!C938</f>
        <v>-</v>
      </c>
      <c r="D507" s="7" t="str">
        <f>LIST!D938</f>
        <v>-</v>
      </c>
      <c r="F507" s="9">
        <f>LIST!A988</f>
        <v>987</v>
      </c>
      <c r="G507" s="7" t="str">
        <f>LIST!B988</f>
        <v>Open</v>
      </c>
      <c r="H507" s="7" t="str">
        <f>LIST!C988</f>
        <v>-</v>
      </c>
      <c r="I507" s="7" t="str">
        <f>LIST!D988</f>
        <v>-</v>
      </c>
    </row>
    <row r="508" spans="1:9" ht="12.75">
      <c r="A508" s="9">
        <f>LIST!A939</f>
        <v>938</v>
      </c>
      <c r="B508" s="7" t="str">
        <f>LIST!B939</f>
        <v>Open</v>
      </c>
      <c r="C508" s="7" t="str">
        <f>LIST!C939</f>
        <v>-</v>
      </c>
      <c r="D508" s="7" t="str">
        <f>LIST!D939</f>
        <v>-</v>
      </c>
      <c r="F508" s="9">
        <f>LIST!A989</f>
        <v>988</v>
      </c>
      <c r="G508" s="7" t="str">
        <f>LIST!B989</f>
        <v>Open</v>
      </c>
      <c r="H508" s="7" t="str">
        <f>LIST!C989</f>
        <v>-</v>
      </c>
      <c r="I508" s="7" t="str">
        <f>LIST!D989</f>
        <v>-</v>
      </c>
    </row>
    <row r="509" spans="1:9" ht="12.75">
      <c r="A509" s="9">
        <f>LIST!A940</f>
        <v>939</v>
      </c>
      <c r="B509" s="7" t="str">
        <f>LIST!B940</f>
        <v>Open</v>
      </c>
      <c r="C509" s="7" t="str">
        <f>LIST!C940</f>
        <v>-</v>
      </c>
      <c r="D509" s="7" t="str">
        <f>LIST!D940</f>
        <v>-</v>
      </c>
      <c r="F509" s="9">
        <f>LIST!A990</f>
        <v>989</v>
      </c>
      <c r="G509" s="7" t="str">
        <f>LIST!B990</f>
        <v>Open</v>
      </c>
      <c r="H509" s="7" t="str">
        <f>LIST!C990</f>
        <v>-</v>
      </c>
      <c r="I509" s="7" t="str">
        <f>LIST!D990</f>
        <v>-</v>
      </c>
    </row>
    <row r="510" spans="1:9" ht="12.75">
      <c r="A510" s="9">
        <f>LIST!A941</f>
        <v>940</v>
      </c>
      <c r="B510" s="7" t="str">
        <f>LIST!B941</f>
        <v>Open</v>
      </c>
      <c r="C510" s="7" t="str">
        <f>LIST!C941</f>
        <v>-</v>
      </c>
      <c r="D510" s="7" t="str">
        <f>LIST!D941</f>
        <v>-</v>
      </c>
      <c r="F510" s="9">
        <f>LIST!A991</f>
        <v>990</v>
      </c>
      <c r="G510" s="7" t="str">
        <f>LIST!B991</f>
        <v>Open</v>
      </c>
      <c r="H510" s="7" t="str">
        <f>LIST!C991</f>
        <v>-</v>
      </c>
      <c r="I510" s="7" t="str">
        <f>LIST!D991</f>
        <v>-</v>
      </c>
    </row>
    <row r="511" spans="1:9" ht="12.75">
      <c r="A511" s="9">
        <f>LIST!A942</f>
        <v>941</v>
      </c>
      <c r="B511" s="7" t="str">
        <f>LIST!B942</f>
        <v>Open</v>
      </c>
      <c r="C511" s="7" t="str">
        <f>LIST!C942</f>
        <v>-</v>
      </c>
      <c r="D511" s="7" t="str">
        <f>LIST!D942</f>
        <v>-</v>
      </c>
      <c r="F511" s="9">
        <f>LIST!A992</f>
        <v>991</v>
      </c>
      <c r="G511" s="7" t="str">
        <f>LIST!B992</f>
        <v>Open</v>
      </c>
      <c r="H511" s="7" t="str">
        <f>LIST!C992</f>
        <v>-</v>
      </c>
      <c r="I511" s="7" t="str">
        <f>LIST!D992</f>
        <v>-</v>
      </c>
    </row>
    <row r="512" spans="1:9" ht="12.75">
      <c r="A512" s="9">
        <f>LIST!A943</f>
        <v>942</v>
      </c>
      <c r="B512" s="7" t="str">
        <f>LIST!B943</f>
        <v>Open</v>
      </c>
      <c r="C512" s="7" t="str">
        <f>LIST!C943</f>
        <v>-</v>
      </c>
      <c r="D512" s="7" t="str">
        <f>LIST!D943</f>
        <v>-</v>
      </c>
      <c r="F512" s="9">
        <f>LIST!A993</f>
        <v>992</v>
      </c>
      <c r="G512" s="7" t="str">
        <f>LIST!B993</f>
        <v>Active</v>
      </c>
      <c r="H512" s="7" t="str">
        <f>LIST!C993</f>
        <v>Begin</v>
      </c>
      <c r="I512" s="7" t="str">
        <f>LIST!D993</f>
        <v>Jason</v>
      </c>
    </row>
    <row r="513" spans="1:9" ht="12.75">
      <c r="A513" s="9">
        <f>LIST!A944</f>
        <v>943</v>
      </c>
      <c r="B513" s="7" t="str">
        <f>LIST!B944</f>
        <v>Open</v>
      </c>
      <c r="C513" s="7" t="str">
        <f>LIST!C944</f>
        <v>-</v>
      </c>
      <c r="D513" s="7" t="str">
        <f>LIST!D944</f>
        <v>-</v>
      </c>
      <c r="F513" s="9">
        <f>LIST!A994</f>
        <v>993</v>
      </c>
      <c r="G513" s="7" t="str">
        <f>LIST!B994</f>
        <v>Active</v>
      </c>
      <c r="H513" s="7" t="str">
        <f>LIST!C994</f>
        <v>Bomeli</v>
      </c>
      <c r="I513" s="7" t="str">
        <f>LIST!D994</f>
        <v>Steve</v>
      </c>
    </row>
    <row r="514" spans="1:9" ht="12.75">
      <c r="A514" s="9">
        <f>LIST!A945</f>
        <v>944</v>
      </c>
      <c r="B514" s="7" t="str">
        <f>LIST!B945</f>
        <v>Open</v>
      </c>
      <c r="C514" s="7" t="str">
        <f>LIST!C945</f>
        <v>-</v>
      </c>
      <c r="D514" s="7" t="str">
        <f>LIST!D945</f>
        <v>-</v>
      </c>
      <c r="F514" s="9">
        <f>LIST!A995</f>
        <v>994</v>
      </c>
      <c r="G514" s="7" t="str">
        <f>LIST!B995</f>
        <v>Open</v>
      </c>
      <c r="H514" s="7" t="str">
        <f>LIST!C995</f>
        <v>-</v>
      </c>
      <c r="I514" s="7" t="str">
        <f>LIST!D995</f>
        <v>-</v>
      </c>
    </row>
    <row r="515" spans="1:9" ht="12.75">
      <c r="A515" s="9">
        <f>LIST!A946</f>
        <v>945</v>
      </c>
      <c r="B515" s="7" t="str">
        <f>LIST!B946</f>
        <v>Open</v>
      </c>
      <c r="C515" s="7" t="str">
        <f>LIST!C946</f>
        <v>-</v>
      </c>
      <c r="D515" s="7" t="str">
        <f>LIST!D946</f>
        <v>-</v>
      </c>
      <c r="F515" s="9">
        <f>LIST!A996</f>
        <v>995</v>
      </c>
      <c r="G515" s="7" t="str">
        <f>LIST!B996</f>
        <v>Open</v>
      </c>
      <c r="H515" s="7" t="str">
        <f>LIST!C996</f>
        <v>-</v>
      </c>
      <c r="I515" s="7" t="str">
        <f>LIST!D996</f>
        <v>-</v>
      </c>
    </row>
    <row r="516" spans="1:9" ht="12.75">
      <c r="A516" s="9">
        <f>LIST!A947</f>
        <v>946</v>
      </c>
      <c r="B516" s="7" t="str">
        <f>LIST!B947</f>
        <v>Open</v>
      </c>
      <c r="C516" s="7" t="str">
        <f>LIST!C947</f>
        <v>-</v>
      </c>
      <c r="D516" s="7" t="str">
        <f>LIST!D947</f>
        <v>-</v>
      </c>
      <c r="F516" s="9">
        <f>LIST!A997</f>
        <v>996</v>
      </c>
      <c r="G516" s="7" t="str">
        <f>LIST!B997</f>
        <v>Open</v>
      </c>
      <c r="H516" s="7" t="str">
        <f>LIST!C997</f>
        <v>-</v>
      </c>
      <c r="I516" s="7" t="str">
        <f>LIST!D997</f>
        <v>-</v>
      </c>
    </row>
    <row r="517" spans="1:9" ht="12.75">
      <c r="A517" s="9">
        <f>LIST!A948</f>
        <v>947</v>
      </c>
      <c r="B517" s="7" t="str">
        <f>LIST!B948</f>
        <v>Open</v>
      </c>
      <c r="C517" s="7" t="str">
        <f>LIST!C948</f>
        <v>-</v>
      </c>
      <c r="D517" s="7" t="str">
        <f>LIST!D948</f>
        <v>-</v>
      </c>
      <c r="F517" s="9">
        <f>LIST!A998</f>
        <v>997</v>
      </c>
      <c r="G517" s="7" t="str">
        <f>LIST!B998</f>
        <v>Open</v>
      </c>
      <c r="H517" s="7" t="str">
        <f>LIST!C998</f>
        <v>-</v>
      </c>
      <c r="I517" s="7" t="str">
        <f>LIST!D998</f>
        <v>-</v>
      </c>
    </row>
    <row r="518" spans="1:9" ht="12.75">
      <c r="A518" s="9">
        <f>LIST!A949</f>
        <v>948</v>
      </c>
      <c r="B518" s="7" t="str">
        <f>LIST!B949</f>
        <v>Open</v>
      </c>
      <c r="C518" s="7" t="str">
        <f>LIST!C949</f>
        <v>-</v>
      </c>
      <c r="D518" s="7" t="str">
        <f>LIST!D949</f>
        <v>-</v>
      </c>
      <c r="F518" s="9">
        <f>LIST!A999</f>
        <v>998</v>
      </c>
      <c r="G518" s="7" t="str">
        <f>LIST!B999</f>
        <v>Active</v>
      </c>
      <c r="H518" s="7" t="str">
        <f>LIST!C999</f>
        <v>yoo</v>
      </c>
      <c r="I518" s="7" t="str">
        <f>LIST!D999</f>
        <v>jason</v>
      </c>
    </row>
    <row r="519" spans="1:9" ht="12.75">
      <c r="A519" s="9">
        <f>LIST!A950</f>
        <v>949</v>
      </c>
      <c r="B519" s="7" t="str">
        <f>LIST!B950</f>
        <v>Open</v>
      </c>
      <c r="C519" s="7" t="str">
        <f>LIST!C950</f>
        <v>-</v>
      </c>
      <c r="D519" s="7" t="str">
        <f>LIST!D950</f>
        <v>-</v>
      </c>
      <c r="F519" s="9">
        <f>LIST!A1000</f>
        <v>999</v>
      </c>
      <c r="G519" s="7" t="str">
        <f>LIST!B1000</f>
        <v>Open</v>
      </c>
      <c r="H519" s="7" t="str">
        <f>LIST!C1000</f>
        <v>-</v>
      </c>
      <c r="I519" s="7" t="str">
        <f>LIST!D1000</f>
        <v>-</v>
      </c>
    </row>
  </sheetData>
  <sheetProtection/>
  <printOptions horizontalCentered="1"/>
  <pageMargins left="0.5" right="0.5" top="0.75" bottom="0.75" header="0.5" footer="0.5"/>
  <pageSetup orientation="portrait" r:id="rId1"/>
  <headerFooter>
    <oddHeader>&amp;C&amp;14PRINTED &amp;D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92"/>
  <sheetViews>
    <sheetView showGridLines="0" zoomScale="70" zoomScaleNormal="70" zoomScalePageLayoutView="0" workbookViewId="0" topLeftCell="A1">
      <pane xSplit="4" ySplit="1" topLeftCell="E794" activePane="bottomRight" state="frozen"/>
      <selection pane="topLeft" activeCell="A1" sqref="A1"/>
      <selection pane="topRight" activeCell="R1" sqref="R1"/>
      <selection pane="bottomLeft" activeCell="A2" sqref="A2"/>
      <selection pane="bottomRight" activeCell="B824" sqref="B824"/>
    </sheetView>
  </sheetViews>
  <sheetFormatPr defaultColWidth="9.00390625" defaultRowHeight="12.75"/>
  <cols>
    <col min="1" max="1" width="22.125" style="18" bestFit="1" customWidth="1"/>
    <col min="2" max="2" width="13.25390625" style="18" bestFit="1" customWidth="1"/>
    <col min="3" max="3" width="15.875" style="18" customWidth="1"/>
    <col min="4" max="4" width="10.375" style="18" customWidth="1"/>
    <col min="5" max="16384" width="9.00390625" style="18" customWidth="1"/>
  </cols>
  <sheetData>
    <row r="1" spans="1:4" ht="30">
      <c r="A1" s="16" t="s">
        <v>314</v>
      </c>
      <c r="B1" s="17" t="s">
        <v>315</v>
      </c>
      <c r="C1" s="17" t="s">
        <v>316</v>
      </c>
      <c r="D1" s="17" t="s">
        <v>317</v>
      </c>
    </row>
    <row r="2" spans="1:4" ht="15">
      <c r="A2" s="19" t="str">
        <f aca="true" t="shared" si="0" ref="A2:A65">CONCATENATE(C2,", ",D2)</f>
        <v>Abbott, Jason</v>
      </c>
      <c r="B2" s="20">
        <v>42925</v>
      </c>
      <c r="C2" s="21" t="s">
        <v>292</v>
      </c>
      <c r="D2" s="21" t="s">
        <v>124</v>
      </c>
    </row>
    <row r="3" spans="1:4" ht="15">
      <c r="A3" s="19" t="str">
        <f t="shared" si="0"/>
        <v>Abbott, Roger</v>
      </c>
      <c r="B3" s="20">
        <v>42925</v>
      </c>
      <c r="C3" s="21" t="s">
        <v>292</v>
      </c>
      <c r="D3" s="21" t="s">
        <v>280</v>
      </c>
    </row>
    <row r="4" spans="1:4" ht="15">
      <c r="A4" s="19" t="str">
        <f t="shared" si="0"/>
        <v>Afflick, Razor</v>
      </c>
      <c r="B4" s="26">
        <v>43212</v>
      </c>
      <c r="C4" s="21" t="s">
        <v>343</v>
      </c>
      <c r="D4" s="21" t="s">
        <v>344</v>
      </c>
    </row>
    <row r="5" spans="1:4" ht="15">
      <c r="A5" s="19" t="str">
        <f t="shared" si="0"/>
        <v>Afflick, Razor</v>
      </c>
      <c r="B5" s="26">
        <v>43282</v>
      </c>
      <c r="C5" s="21" t="s">
        <v>343</v>
      </c>
      <c r="D5" s="21" t="s">
        <v>344</v>
      </c>
    </row>
    <row r="6" spans="1:4" ht="15">
      <c r="A6" s="19" t="str">
        <f t="shared" si="0"/>
        <v>Ammons , Jesse </v>
      </c>
      <c r="B6" s="26">
        <v>43282</v>
      </c>
      <c r="C6" s="21" t="s">
        <v>398</v>
      </c>
      <c r="D6" s="21" t="s">
        <v>399</v>
      </c>
    </row>
    <row r="7" spans="1:4" ht="15">
      <c r="A7" s="19" t="str">
        <f t="shared" si="0"/>
        <v>Antonisse, Robert</v>
      </c>
      <c r="B7" s="20">
        <v>42463</v>
      </c>
      <c r="C7" s="21" t="s">
        <v>74</v>
      </c>
      <c r="D7" s="21" t="s">
        <v>24</v>
      </c>
    </row>
    <row r="8" spans="1:4" ht="15">
      <c r="A8" s="19" t="str">
        <f t="shared" si="0"/>
        <v>Antonisse, Robert</v>
      </c>
      <c r="B8" s="20">
        <v>42526</v>
      </c>
      <c r="C8" s="22" t="s">
        <v>74</v>
      </c>
      <c r="D8" s="22" t="s">
        <v>24</v>
      </c>
    </row>
    <row r="9" spans="1:4" ht="15">
      <c r="A9" s="19" t="str">
        <f t="shared" si="0"/>
        <v>Antonisse, Robert</v>
      </c>
      <c r="B9" s="20">
        <v>42624</v>
      </c>
      <c r="C9" s="22" t="s">
        <v>74</v>
      </c>
      <c r="D9" s="22" t="s">
        <v>24</v>
      </c>
    </row>
    <row r="10" spans="1:4" ht="15">
      <c r="A10" s="19" t="str">
        <f t="shared" si="0"/>
        <v>Antonisse, Robert</v>
      </c>
      <c r="B10" s="20">
        <v>42666</v>
      </c>
      <c r="C10" s="22" t="s">
        <v>74</v>
      </c>
      <c r="D10" s="22" t="s">
        <v>24</v>
      </c>
    </row>
    <row r="11" spans="1:4" ht="15">
      <c r="A11" s="19" t="str">
        <f t="shared" si="0"/>
        <v>Antonisse, Robert</v>
      </c>
      <c r="B11" s="20">
        <v>42687</v>
      </c>
      <c r="C11" s="22" t="s">
        <v>74</v>
      </c>
      <c r="D11" s="22" t="s">
        <v>24</v>
      </c>
    </row>
    <row r="12" spans="1:4" ht="15">
      <c r="A12" s="19" t="str">
        <f t="shared" si="0"/>
        <v>Antonisse, Robert</v>
      </c>
      <c r="B12" s="20">
        <v>42834</v>
      </c>
      <c r="C12" s="21" t="s">
        <v>74</v>
      </c>
      <c r="D12" s="21" t="s">
        <v>24</v>
      </c>
    </row>
    <row r="13" spans="1:4" ht="15">
      <c r="A13" s="19" t="str">
        <f t="shared" si="0"/>
        <v>Antonisse, Robert</v>
      </c>
      <c r="B13" s="20">
        <v>42925</v>
      </c>
      <c r="C13" s="21" t="s">
        <v>74</v>
      </c>
      <c r="D13" s="21" t="s">
        <v>24</v>
      </c>
    </row>
    <row r="14" spans="1:4" ht="15">
      <c r="A14" s="19" t="str">
        <f t="shared" si="0"/>
        <v>Anziano , Pete </v>
      </c>
      <c r="B14" s="26">
        <v>43163</v>
      </c>
      <c r="C14" s="21" t="s">
        <v>351</v>
      </c>
      <c r="D14" s="21" t="s">
        <v>352</v>
      </c>
    </row>
    <row r="15" spans="1:4" ht="15">
      <c r="A15" s="19" t="str">
        <f t="shared" si="0"/>
        <v>Anziano , Pete </v>
      </c>
      <c r="B15" s="26">
        <v>43282</v>
      </c>
      <c r="C15" s="21" t="s">
        <v>351</v>
      </c>
      <c r="D15" s="21" t="s">
        <v>352</v>
      </c>
    </row>
    <row r="16" spans="1:4" ht="15">
      <c r="A16" s="19" t="str">
        <f t="shared" si="0"/>
        <v>Anziano, Pete</v>
      </c>
      <c r="B16" s="20">
        <v>42463</v>
      </c>
      <c r="C16" s="21" t="s">
        <v>148</v>
      </c>
      <c r="D16" s="21" t="s">
        <v>149</v>
      </c>
    </row>
    <row r="17" spans="1:4" ht="15">
      <c r="A17" s="19" t="str">
        <f t="shared" si="0"/>
        <v>Anziano, Pete</v>
      </c>
      <c r="B17" s="20">
        <v>42505</v>
      </c>
      <c r="C17" s="21" t="s">
        <v>148</v>
      </c>
      <c r="D17" s="21" t="s">
        <v>149</v>
      </c>
    </row>
    <row r="18" spans="1:4" ht="15">
      <c r="A18" s="19" t="str">
        <f t="shared" si="0"/>
        <v>Anziano, Pete</v>
      </c>
      <c r="B18" s="20">
        <v>42526</v>
      </c>
      <c r="C18" s="22" t="s">
        <v>148</v>
      </c>
      <c r="D18" s="22" t="s">
        <v>149</v>
      </c>
    </row>
    <row r="19" spans="1:4" ht="15">
      <c r="A19" s="19" t="str">
        <f t="shared" si="0"/>
        <v>Anziano, Pete</v>
      </c>
      <c r="B19" s="20">
        <v>42624</v>
      </c>
      <c r="C19" s="22" t="s">
        <v>148</v>
      </c>
      <c r="D19" s="22" t="s">
        <v>149</v>
      </c>
    </row>
    <row r="20" spans="1:4" ht="15">
      <c r="A20" s="19" t="str">
        <f t="shared" si="0"/>
        <v>Anziano, Pete</v>
      </c>
      <c r="B20" s="20">
        <v>42806</v>
      </c>
      <c r="C20" s="21" t="s">
        <v>148</v>
      </c>
      <c r="D20" s="21" t="s">
        <v>149</v>
      </c>
    </row>
    <row r="21" spans="1:4" ht="15">
      <c r="A21" s="19" t="str">
        <f t="shared" si="0"/>
        <v>Anziano, Pete</v>
      </c>
      <c r="B21" s="20">
        <v>42834</v>
      </c>
      <c r="C21" s="21" t="s">
        <v>148</v>
      </c>
      <c r="D21" s="21" t="s">
        <v>149</v>
      </c>
    </row>
    <row r="22" spans="1:4" ht="15">
      <c r="A22" s="19" t="str">
        <f t="shared" si="0"/>
        <v>Anziano, Pete</v>
      </c>
      <c r="B22" s="20">
        <v>42925</v>
      </c>
      <c r="C22" s="21" t="s">
        <v>148</v>
      </c>
      <c r="D22" s="21" t="s">
        <v>149</v>
      </c>
    </row>
    <row r="23" spans="1:4" ht="15">
      <c r="A23" s="19" t="str">
        <f t="shared" si="0"/>
        <v>Anziano, Pete</v>
      </c>
      <c r="B23" s="20">
        <v>42988</v>
      </c>
      <c r="C23" s="21" t="s">
        <v>148</v>
      </c>
      <c r="D23" s="21" t="s">
        <v>149</v>
      </c>
    </row>
    <row r="24" spans="1:4" ht="15">
      <c r="A24" s="19" t="str">
        <f t="shared" si="0"/>
        <v>Anziano, Pete</v>
      </c>
      <c r="B24" s="20">
        <v>43009</v>
      </c>
      <c r="C24" s="21" t="s">
        <v>148</v>
      </c>
      <c r="D24" s="21" t="s">
        <v>149</v>
      </c>
    </row>
    <row r="25" spans="1:4" ht="15">
      <c r="A25" s="19" t="str">
        <f t="shared" si="0"/>
        <v>Anziano, Pete</v>
      </c>
      <c r="B25" s="26">
        <v>43037</v>
      </c>
      <c r="C25" s="21" t="s">
        <v>148</v>
      </c>
      <c r="D25" s="21" t="s">
        <v>149</v>
      </c>
    </row>
    <row r="26" spans="1:4" ht="15">
      <c r="A26" s="19" t="str">
        <f t="shared" si="0"/>
        <v>Anziano, Pete</v>
      </c>
      <c r="B26" s="26">
        <v>43058</v>
      </c>
      <c r="C26" s="21" t="s">
        <v>148</v>
      </c>
      <c r="D26" s="21" t="s">
        <v>149</v>
      </c>
    </row>
    <row r="27" spans="1:4" ht="15">
      <c r="A27" s="19" t="str">
        <f t="shared" si="0"/>
        <v>Anziano, Pete</v>
      </c>
      <c r="B27" s="26">
        <v>43212</v>
      </c>
      <c r="C27" s="21" t="s">
        <v>148</v>
      </c>
      <c r="D27" s="21" t="s">
        <v>149</v>
      </c>
    </row>
    <row r="28" spans="1:4" ht="15">
      <c r="A28" s="19" t="str">
        <f t="shared" si="0"/>
        <v>Armstrong, Rich</v>
      </c>
      <c r="B28" s="20">
        <v>42463</v>
      </c>
      <c r="C28" s="21" t="s">
        <v>80</v>
      </c>
      <c r="D28" s="21" t="s">
        <v>81</v>
      </c>
    </row>
    <row r="29" spans="1:4" ht="15">
      <c r="A29" s="19" t="str">
        <f t="shared" si="0"/>
        <v>Armstrong, Rich</v>
      </c>
      <c r="B29" s="20">
        <v>42834</v>
      </c>
      <c r="C29" s="21" t="s">
        <v>80</v>
      </c>
      <c r="D29" s="21" t="s">
        <v>81</v>
      </c>
    </row>
    <row r="30" spans="1:4" ht="15">
      <c r="A30" s="19" t="str">
        <f t="shared" si="0"/>
        <v>Armstrong, Rich</v>
      </c>
      <c r="B30" s="20">
        <v>42988</v>
      </c>
      <c r="C30" s="21" t="s">
        <v>80</v>
      </c>
      <c r="D30" s="21" t="s">
        <v>81</v>
      </c>
    </row>
    <row r="31" spans="1:4" ht="15">
      <c r="A31" s="19" t="str">
        <f t="shared" si="0"/>
        <v>Armstrong, Rich</v>
      </c>
      <c r="B31" s="26">
        <v>43058</v>
      </c>
      <c r="C31" s="21" t="s">
        <v>80</v>
      </c>
      <c r="D31" s="21" t="s">
        <v>81</v>
      </c>
    </row>
    <row r="32" spans="1:4" ht="15">
      <c r="A32" s="19" t="str">
        <f t="shared" si="0"/>
        <v>Armstrong, Rich</v>
      </c>
      <c r="B32" s="26">
        <v>43163</v>
      </c>
      <c r="C32" s="21" t="s">
        <v>80</v>
      </c>
      <c r="D32" s="21" t="s">
        <v>81</v>
      </c>
    </row>
    <row r="33" spans="1:4" ht="15">
      <c r="A33" s="19" t="str">
        <f t="shared" si="0"/>
        <v>Ayala, Joaquin</v>
      </c>
      <c r="B33" s="20">
        <v>42463</v>
      </c>
      <c r="C33" s="21" t="s">
        <v>63</v>
      </c>
      <c r="D33" s="21" t="s">
        <v>64</v>
      </c>
    </row>
    <row r="34" spans="1:4" ht="15">
      <c r="A34" s="19" t="str">
        <f t="shared" si="0"/>
        <v>Bagley, Jacob</v>
      </c>
      <c r="B34" s="20">
        <v>42505</v>
      </c>
      <c r="C34" s="21" t="s">
        <v>180</v>
      </c>
      <c r="D34" s="21" t="s">
        <v>93</v>
      </c>
    </row>
    <row r="35" spans="1:4" ht="15">
      <c r="A35" s="19" t="str">
        <f t="shared" si="0"/>
        <v>Bagley, Jacob</v>
      </c>
      <c r="B35" s="20">
        <v>42666</v>
      </c>
      <c r="C35" s="22" t="s">
        <v>180</v>
      </c>
      <c r="D35" s="22" t="s">
        <v>93</v>
      </c>
    </row>
    <row r="36" spans="1:4" ht="15">
      <c r="A36" s="19" t="str">
        <f t="shared" si="0"/>
        <v>Bagley, Jacob</v>
      </c>
      <c r="B36" s="26">
        <v>43037</v>
      </c>
      <c r="C36" s="21" t="s">
        <v>180</v>
      </c>
      <c r="D36" s="21" t="s">
        <v>93</v>
      </c>
    </row>
    <row r="37" spans="1:4" ht="15">
      <c r="A37" s="19" t="str">
        <f t="shared" si="0"/>
        <v>Bagley, Jacob</v>
      </c>
      <c r="B37" s="26">
        <v>43058</v>
      </c>
      <c r="C37" s="21" t="s">
        <v>180</v>
      </c>
      <c r="D37" s="21" t="s">
        <v>93</v>
      </c>
    </row>
    <row r="38" spans="1:4" ht="15">
      <c r="A38" s="19" t="str">
        <f t="shared" si="0"/>
        <v>Baker, Michael</v>
      </c>
      <c r="B38" s="20">
        <v>42988</v>
      </c>
      <c r="C38" s="21" t="s">
        <v>35</v>
      </c>
      <c r="D38" s="21" t="s">
        <v>96</v>
      </c>
    </row>
    <row r="39" spans="1:4" ht="15">
      <c r="A39" s="19" t="str">
        <f t="shared" si="0"/>
        <v>Baker, Michael</v>
      </c>
      <c r="B39" s="20">
        <v>43009</v>
      </c>
      <c r="C39" s="21" t="s">
        <v>35</v>
      </c>
      <c r="D39" s="21" t="s">
        <v>96</v>
      </c>
    </row>
    <row r="40" spans="1:4" ht="15">
      <c r="A40" s="19" t="str">
        <f t="shared" si="0"/>
        <v>Baker, Michael</v>
      </c>
      <c r="B40" s="26">
        <v>43037</v>
      </c>
      <c r="C40" s="21" t="s">
        <v>35</v>
      </c>
      <c r="D40" s="21" t="s">
        <v>96</v>
      </c>
    </row>
    <row r="41" spans="1:4" ht="15">
      <c r="A41" s="19" t="str">
        <f t="shared" si="0"/>
        <v>Baker, Michael</v>
      </c>
      <c r="B41" s="26">
        <v>43058</v>
      </c>
      <c r="C41" s="21" t="s">
        <v>35</v>
      </c>
      <c r="D41" s="21" t="s">
        <v>96</v>
      </c>
    </row>
    <row r="42" spans="1:4" ht="15">
      <c r="A42" s="19" t="str">
        <f t="shared" si="0"/>
        <v>Baker, Michael</v>
      </c>
      <c r="B42" s="26">
        <v>43163</v>
      </c>
      <c r="C42" s="21" t="s">
        <v>35</v>
      </c>
      <c r="D42" s="21" t="s">
        <v>96</v>
      </c>
    </row>
    <row r="43" spans="1:4" ht="15">
      <c r="A43" s="19" t="str">
        <f t="shared" si="0"/>
        <v>Balkcom, Alex</v>
      </c>
      <c r="B43" s="20">
        <v>42463</v>
      </c>
      <c r="C43" s="21" t="s">
        <v>138</v>
      </c>
      <c r="D43" s="21" t="s">
        <v>61</v>
      </c>
    </row>
    <row r="44" spans="1:4" ht="15">
      <c r="A44" s="19" t="str">
        <f t="shared" si="0"/>
        <v>Balkcom, Alex</v>
      </c>
      <c r="B44" s="20">
        <v>42505</v>
      </c>
      <c r="C44" s="21" t="s">
        <v>138</v>
      </c>
      <c r="D44" s="21" t="s">
        <v>61</v>
      </c>
    </row>
    <row r="45" spans="1:4" ht="15">
      <c r="A45" s="19" t="str">
        <f t="shared" si="0"/>
        <v>Balkcom, Alex</v>
      </c>
      <c r="B45" s="20">
        <v>42526</v>
      </c>
      <c r="C45" s="22" t="s">
        <v>138</v>
      </c>
      <c r="D45" s="22" t="s">
        <v>61</v>
      </c>
    </row>
    <row r="46" spans="1:4" ht="15">
      <c r="A46" s="19" t="str">
        <f t="shared" si="0"/>
        <v>Balkcom, Alex</v>
      </c>
      <c r="B46" s="20">
        <v>42547</v>
      </c>
      <c r="C46" s="22" t="s">
        <v>138</v>
      </c>
      <c r="D46" s="22" t="s">
        <v>61</v>
      </c>
    </row>
    <row r="47" spans="1:4" ht="15">
      <c r="A47" s="19" t="str">
        <f t="shared" si="0"/>
        <v>Barghouti, Ibrahim</v>
      </c>
      <c r="B47" s="20">
        <v>42666</v>
      </c>
      <c r="C47" s="22" t="s">
        <v>67</v>
      </c>
      <c r="D47" s="22" t="s">
        <v>68</v>
      </c>
    </row>
    <row r="48" spans="1:4" ht="15">
      <c r="A48" s="19" t="str">
        <f t="shared" si="0"/>
        <v>Bazan, Bret</v>
      </c>
      <c r="B48" s="20">
        <v>42806</v>
      </c>
      <c r="C48" s="21" t="s">
        <v>325</v>
      </c>
      <c r="D48" s="21" t="s">
        <v>326</v>
      </c>
    </row>
    <row r="49" spans="1:4" ht="15">
      <c r="A49" s="19" t="str">
        <f t="shared" si="0"/>
        <v>Becker, Paul</v>
      </c>
      <c r="B49" s="20">
        <v>43009</v>
      </c>
      <c r="C49" s="21" t="s">
        <v>299</v>
      </c>
      <c r="D49" s="21" t="s">
        <v>132</v>
      </c>
    </row>
    <row r="50" spans="1:4" ht="15">
      <c r="A50" s="19" t="str">
        <f t="shared" si="0"/>
        <v>Bedard, Phil</v>
      </c>
      <c r="B50" s="20">
        <v>42988</v>
      </c>
      <c r="C50" s="21" t="s">
        <v>295</v>
      </c>
      <c r="D50" s="21" t="s">
        <v>212</v>
      </c>
    </row>
    <row r="51" spans="1:4" ht="15">
      <c r="A51" s="19" t="str">
        <f t="shared" si="0"/>
        <v>Bedard, Phil</v>
      </c>
      <c r="B51" s="26">
        <v>43037</v>
      </c>
      <c r="C51" s="21" t="s">
        <v>295</v>
      </c>
      <c r="D51" s="21" t="s">
        <v>212</v>
      </c>
    </row>
    <row r="52" spans="1:4" ht="15">
      <c r="A52" s="19" t="str">
        <f t="shared" si="0"/>
        <v>Begin, Jason</v>
      </c>
      <c r="B52" s="20">
        <v>42925</v>
      </c>
      <c r="C52" s="21" t="s">
        <v>298</v>
      </c>
      <c r="D52" s="21" t="s">
        <v>124</v>
      </c>
    </row>
    <row r="53" spans="1:4" ht="15">
      <c r="A53" s="19" t="str">
        <f t="shared" si="0"/>
        <v>Begin, Jason</v>
      </c>
      <c r="B53" s="20">
        <v>43009</v>
      </c>
      <c r="C53" s="21" t="s">
        <v>298</v>
      </c>
      <c r="D53" s="21" t="s">
        <v>124</v>
      </c>
    </row>
    <row r="54" spans="1:4" ht="15">
      <c r="A54" s="19" t="str">
        <f t="shared" si="0"/>
        <v>Beinenson, Michael</v>
      </c>
      <c r="B54" s="20">
        <v>42505</v>
      </c>
      <c r="C54" s="21" t="s">
        <v>95</v>
      </c>
      <c r="D54" s="21" t="s">
        <v>96</v>
      </c>
    </row>
    <row r="55" spans="1:4" ht="15">
      <c r="A55" s="19" t="str">
        <f t="shared" si="0"/>
        <v>Beinenson, Michael</v>
      </c>
      <c r="B55" s="20">
        <v>42624</v>
      </c>
      <c r="C55" s="22" t="s">
        <v>95</v>
      </c>
      <c r="D55" s="22" t="s">
        <v>96</v>
      </c>
    </row>
    <row r="56" spans="1:4" ht="15">
      <c r="A56" s="19" t="str">
        <f t="shared" si="0"/>
        <v>Beinenson, Michael</v>
      </c>
      <c r="B56" s="20">
        <v>42666</v>
      </c>
      <c r="C56" s="22" t="s">
        <v>95</v>
      </c>
      <c r="D56" s="22" t="s">
        <v>96</v>
      </c>
    </row>
    <row r="57" spans="1:4" ht="15">
      <c r="A57" s="19" t="str">
        <f t="shared" si="0"/>
        <v>Beinenson, Michael</v>
      </c>
      <c r="B57" s="20">
        <v>42687</v>
      </c>
      <c r="C57" s="22" t="s">
        <v>95</v>
      </c>
      <c r="D57" s="22" t="s">
        <v>96</v>
      </c>
    </row>
    <row r="58" spans="1:4" ht="15">
      <c r="A58" s="19" t="str">
        <f t="shared" si="0"/>
        <v>Beinenson, Michael</v>
      </c>
      <c r="B58" s="20">
        <v>42806</v>
      </c>
      <c r="C58" s="21" t="s">
        <v>95</v>
      </c>
      <c r="D58" s="21" t="s">
        <v>96</v>
      </c>
    </row>
    <row r="59" spans="1:4" ht="15">
      <c r="A59" s="19" t="str">
        <f t="shared" si="0"/>
        <v>Beinenson, Michael</v>
      </c>
      <c r="B59" s="26">
        <v>43058</v>
      </c>
      <c r="C59" s="21" t="s">
        <v>95</v>
      </c>
      <c r="D59" s="21" t="s">
        <v>96</v>
      </c>
    </row>
    <row r="60" spans="1:4" ht="15">
      <c r="A60" s="19" t="str">
        <f t="shared" si="0"/>
        <v>Beinenson, Michael</v>
      </c>
      <c r="B60" s="26">
        <v>43212</v>
      </c>
      <c r="C60" s="21" t="s">
        <v>95</v>
      </c>
      <c r="D60" s="21" t="s">
        <v>96</v>
      </c>
    </row>
    <row r="61" spans="1:4" ht="15">
      <c r="A61" s="19" t="str">
        <f t="shared" si="0"/>
        <v>Beinenson, Michael</v>
      </c>
      <c r="B61" s="26">
        <v>43282</v>
      </c>
      <c r="C61" s="21" t="s">
        <v>95</v>
      </c>
      <c r="D61" s="21" t="s">
        <v>96</v>
      </c>
    </row>
    <row r="62" spans="1:4" ht="15">
      <c r="A62" s="19" t="str">
        <f t="shared" si="0"/>
        <v>Bell, Brian</v>
      </c>
      <c r="B62" s="20">
        <v>42463</v>
      </c>
      <c r="C62" s="21" t="s">
        <v>20</v>
      </c>
      <c r="D62" s="21" t="s">
        <v>27</v>
      </c>
    </row>
    <row r="63" spans="1:4" ht="15">
      <c r="A63" s="19" t="str">
        <f t="shared" si="0"/>
        <v>Bell, Brian</v>
      </c>
      <c r="B63" s="20">
        <v>42505</v>
      </c>
      <c r="C63" s="21" t="s">
        <v>20</v>
      </c>
      <c r="D63" s="21" t="s">
        <v>27</v>
      </c>
    </row>
    <row r="64" spans="1:4" ht="15">
      <c r="A64" s="19" t="str">
        <f t="shared" si="0"/>
        <v>Bell, Brian</v>
      </c>
      <c r="B64" s="20">
        <v>42526</v>
      </c>
      <c r="C64" s="22" t="s">
        <v>20</v>
      </c>
      <c r="D64" s="22" t="s">
        <v>27</v>
      </c>
    </row>
    <row r="65" spans="1:4" ht="15">
      <c r="A65" s="19" t="str">
        <f t="shared" si="0"/>
        <v>Bell, Brian</v>
      </c>
      <c r="B65" s="20">
        <v>42624</v>
      </c>
      <c r="C65" s="22" t="s">
        <v>20</v>
      </c>
      <c r="D65" s="22" t="s">
        <v>27</v>
      </c>
    </row>
    <row r="66" spans="1:4" ht="15">
      <c r="A66" s="19" t="str">
        <f aca="true" t="shared" si="1" ref="A66:A129">CONCATENATE(C66,", ",D66)</f>
        <v>Bell, Brian</v>
      </c>
      <c r="B66" s="20">
        <v>42806</v>
      </c>
      <c r="C66" s="21" t="s">
        <v>20</v>
      </c>
      <c r="D66" s="21" t="s">
        <v>27</v>
      </c>
    </row>
    <row r="67" spans="1:4" ht="15">
      <c r="A67" s="19" t="str">
        <f t="shared" si="1"/>
        <v>Bell, Brian</v>
      </c>
      <c r="B67" s="20">
        <v>43009</v>
      </c>
      <c r="C67" s="21" t="s">
        <v>20</v>
      </c>
      <c r="D67" s="21" t="s">
        <v>27</v>
      </c>
    </row>
    <row r="68" spans="1:4" ht="15">
      <c r="A68" s="19" t="str">
        <f t="shared" si="1"/>
        <v>Bell, Daniel</v>
      </c>
      <c r="B68" s="20">
        <v>42463</v>
      </c>
      <c r="C68" s="21" t="s">
        <v>20</v>
      </c>
      <c r="D68" s="21" t="s">
        <v>151</v>
      </c>
    </row>
    <row r="69" spans="1:4" ht="15">
      <c r="A69" s="19" t="str">
        <f t="shared" si="1"/>
        <v>benedict, kyle</v>
      </c>
      <c r="B69" s="20">
        <v>42806</v>
      </c>
      <c r="C69" s="21" t="s">
        <v>216</v>
      </c>
      <c r="D69" s="21" t="s">
        <v>217</v>
      </c>
    </row>
    <row r="70" spans="1:4" ht="15">
      <c r="A70" s="19" t="str">
        <f t="shared" si="1"/>
        <v>benedict, kyle</v>
      </c>
      <c r="B70" s="20">
        <v>42834</v>
      </c>
      <c r="C70" s="21" t="s">
        <v>216</v>
      </c>
      <c r="D70" s="21" t="s">
        <v>217</v>
      </c>
    </row>
    <row r="71" spans="1:4" ht="15">
      <c r="A71" s="19" t="str">
        <f t="shared" si="1"/>
        <v>Benfield , Rick </v>
      </c>
      <c r="B71" s="26">
        <v>43163</v>
      </c>
      <c r="C71" s="21" t="s">
        <v>353</v>
      </c>
      <c r="D71" s="21" t="s">
        <v>354</v>
      </c>
    </row>
    <row r="72" spans="1:4" ht="15">
      <c r="A72" s="19" t="str">
        <f t="shared" si="1"/>
        <v>Besal , Daniel </v>
      </c>
      <c r="B72" s="26">
        <v>43282</v>
      </c>
      <c r="C72" s="21" t="s">
        <v>406</v>
      </c>
      <c r="D72" s="21" t="s">
        <v>410</v>
      </c>
    </row>
    <row r="73" spans="1:4" ht="15">
      <c r="A73" s="19" t="str">
        <f t="shared" si="1"/>
        <v>Besal , Joseph </v>
      </c>
      <c r="B73" s="26">
        <v>43282</v>
      </c>
      <c r="C73" s="21" t="s">
        <v>406</v>
      </c>
      <c r="D73" s="21" t="s">
        <v>407</v>
      </c>
    </row>
    <row r="74" spans="1:4" ht="15">
      <c r="A74" s="19" t="str">
        <f t="shared" si="1"/>
        <v>Besal, Daniel</v>
      </c>
      <c r="B74" s="20">
        <v>42687</v>
      </c>
      <c r="C74" s="22" t="s">
        <v>238</v>
      </c>
      <c r="D74" s="22" t="s">
        <v>151</v>
      </c>
    </row>
    <row r="75" spans="1:4" ht="15">
      <c r="A75" s="19" t="str">
        <f t="shared" si="1"/>
        <v>Besal, Daniel</v>
      </c>
      <c r="B75" s="20">
        <v>42925</v>
      </c>
      <c r="C75" s="21" t="s">
        <v>238</v>
      </c>
      <c r="D75" s="21" t="s">
        <v>151</v>
      </c>
    </row>
    <row r="76" spans="1:4" ht="15">
      <c r="A76" s="19" t="str">
        <f t="shared" si="1"/>
        <v>Besal, Daniel</v>
      </c>
      <c r="B76" s="20">
        <v>42988</v>
      </c>
      <c r="C76" s="21" t="s">
        <v>238</v>
      </c>
      <c r="D76" s="21" t="s">
        <v>151</v>
      </c>
    </row>
    <row r="77" spans="1:4" ht="15">
      <c r="A77" s="19" t="str">
        <f t="shared" si="1"/>
        <v>Besal, Daniel</v>
      </c>
      <c r="B77" s="26">
        <v>43037</v>
      </c>
      <c r="C77" s="21" t="s">
        <v>238</v>
      </c>
      <c r="D77" s="21" t="s">
        <v>151</v>
      </c>
    </row>
    <row r="78" spans="1:4" ht="15">
      <c r="A78" s="19" t="str">
        <f t="shared" si="1"/>
        <v>Bise, Jarrod</v>
      </c>
      <c r="B78" s="20">
        <v>43009</v>
      </c>
      <c r="C78" s="21" t="s">
        <v>300</v>
      </c>
      <c r="D78" s="21" t="s">
        <v>301</v>
      </c>
    </row>
    <row r="79" spans="1:4" ht="15">
      <c r="A79" s="19" t="str">
        <f t="shared" si="1"/>
        <v>Bishop, Chandler</v>
      </c>
      <c r="B79" s="26">
        <v>43212</v>
      </c>
      <c r="C79" s="21" t="s">
        <v>392</v>
      </c>
      <c r="D79" s="21" t="s">
        <v>393</v>
      </c>
    </row>
    <row r="80" spans="1:4" ht="15">
      <c r="A80" s="19" t="str">
        <f t="shared" si="1"/>
        <v>Bloomer, Michael</v>
      </c>
      <c r="B80" s="20">
        <v>42666</v>
      </c>
      <c r="C80" s="22" t="s">
        <v>226</v>
      </c>
      <c r="D80" s="22" t="s">
        <v>96</v>
      </c>
    </row>
    <row r="81" spans="1:4" ht="15">
      <c r="A81" s="19" t="str">
        <f t="shared" si="1"/>
        <v>Bloomer, Michael</v>
      </c>
      <c r="B81" s="20">
        <v>42687</v>
      </c>
      <c r="C81" s="22" t="s">
        <v>226</v>
      </c>
      <c r="D81" s="22" t="s">
        <v>96</v>
      </c>
    </row>
    <row r="82" spans="1:4" ht="15">
      <c r="A82" s="19" t="str">
        <f t="shared" si="1"/>
        <v>Bomeli, Steve</v>
      </c>
      <c r="B82" s="20">
        <v>42687</v>
      </c>
      <c r="C82" s="22" t="s">
        <v>243</v>
      </c>
      <c r="D82" s="22" t="s">
        <v>84</v>
      </c>
    </row>
    <row r="83" spans="1:4" ht="15">
      <c r="A83" s="19" t="str">
        <f t="shared" si="1"/>
        <v>Bomeli, Steve</v>
      </c>
      <c r="B83" s="20">
        <v>42925</v>
      </c>
      <c r="C83" s="21" t="s">
        <v>243</v>
      </c>
      <c r="D83" s="21" t="s">
        <v>84</v>
      </c>
    </row>
    <row r="84" spans="1:4" ht="15">
      <c r="A84" s="19" t="str">
        <f t="shared" si="1"/>
        <v>Bomeli, Steve</v>
      </c>
      <c r="B84" s="20">
        <v>43009</v>
      </c>
      <c r="C84" s="21" t="s">
        <v>243</v>
      </c>
      <c r="D84" s="21" t="s">
        <v>84</v>
      </c>
    </row>
    <row r="85" spans="1:4" ht="15">
      <c r="A85" s="19" t="str">
        <f t="shared" si="1"/>
        <v>Bomeli, Steve</v>
      </c>
      <c r="B85" s="26">
        <v>43058</v>
      </c>
      <c r="C85" s="21" t="s">
        <v>243</v>
      </c>
      <c r="D85" s="21" t="s">
        <v>84</v>
      </c>
    </row>
    <row r="86" spans="1:4" ht="15">
      <c r="A86" s="19" t="str">
        <f t="shared" si="1"/>
        <v>Bomeli, Steve</v>
      </c>
      <c r="B86" s="26">
        <v>43212</v>
      </c>
      <c r="C86" s="21" t="s">
        <v>243</v>
      </c>
      <c r="D86" s="21" t="s">
        <v>84</v>
      </c>
    </row>
    <row r="87" spans="1:4" ht="15">
      <c r="A87" s="19" t="str">
        <f t="shared" si="1"/>
        <v>Bordeaux, Keath</v>
      </c>
      <c r="B87" s="20">
        <v>42463</v>
      </c>
      <c r="C87" s="21" t="s">
        <v>99</v>
      </c>
      <c r="D87" s="21" t="s">
        <v>100</v>
      </c>
    </row>
    <row r="88" spans="1:4" ht="15">
      <c r="A88" s="19" t="str">
        <f t="shared" si="1"/>
        <v>Bordeaux, Keath</v>
      </c>
      <c r="B88" s="20">
        <v>42526</v>
      </c>
      <c r="C88" s="22" t="s">
        <v>99</v>
      </c>
      <c r="D88" s="22" t="s">
        <v>100</v>
      </c>
    </row>
    <row r="89" spans="1:4" ht="15">
      <c r="A89" s="19" t="str">
        <f t="shared" si="1"/>
        <v>Borodin, Alex</v>
      </c>
      <c r="B89" s="20">
        <v>42687</v>
      </c>
      <c r="C89" s="22" t="s">
        <v>227</v>
      </c>
      <c r="D89" s="22" t="s">
        <v>61</v>
      </c>
    </row>
    <row r="90" spans="1:4" ht="15">
      <c r="A90" s="19" t="str">
        <f t="shared" si="1"/>
        <v>Borodin, Alex</v>
      </c>
      <c r="B90" s="20">
        <v>42834</v>
      </c>
      <c r="C90" s="21" t="s">
        <v>227</v>
      </c>
      <c r="D90" s="21" t="s">
        <v>61</v>
      </c>
    </row>
    <row r="91" spans="1:4" ht="15">
      <c r="A91" s="19" t="str">
        <f t="shared" si="1"/>
        <v>Borodin, Konstantin</v>
      </c>
      <c r="B91" s="20">
        <v>42666</v>
      </c>
      <c r="C91" s="22" t="s">
        <v>227</v>
      </c>
      <c r="D91" s="22" t="s">
        <v>228</v>
      </c>
    </row>
    <row r="92" spans="1:4" ht="15">
      <c r="A92" s="19" t="str">
        <f t="shared" si="1"/>
        <v>Borodin, Konstantin</v>
      </c>
      <c r="B92" s="20">
        <v>42834</v>
      </c>
      <c r="C92" s="21" t="s">
        <v>227</v>
      </c>
      <c r="D92" s="21" t="s">
        <v>228</v>
      </c>
    </row>
    <row r="93" spans="1:4" ht="15">
      <c r="A93" s="19" t="str">
        <f t="shared" si="1"/>
        <v>Bowman , Curtis </v>
      </c>
      <c r="B93" s="26">
        <v>43282</v>
      </c>
      <c r="C93" s="21" t="s">
        <v>411</v>
      </c>
      <c r="D93" s="21" t="s">
        <v>412</v>
      </c>
    </row>
    <row r="94" spans="1:4" ht="15">
      <c r="A94" s="19" t="str">
        <f t="shared" si="1"/>
        <v>Bowman, Curtis</v>
      </c>
      <c r="B94" s="20">
        <v>42463</v>
      </c>
      <c r="C94" s="21" t="s">
        <v>141</v>
      </c>
      <c r="D94" s="21" t="s">
        <v>142</v>
      </c>
    </row>
    <row r="95" spans="1:4" ht="15">
      <c r="A95" s="19" t="str">
        <f t="shared" si="1"/>
        <v>Bowman, Curtis</v>
      </c>
      <c r="B95" s="20">
        <v>42505</v>
      </c>
      <c r="C95" s="21" t="s">
        <v>141</v>
      </c>
      <c r="D95" s="21" t="s">
        <v>142</v>
      </c>
    </row>
    <row r="96" spans="1:4" ht="15">
      <c r="A96" s="19" t="str">
        <f t="shared" si="1"/>
        <v>Bowman, Curtis</v>
      </c>
      <c r="B96" s="20">
        <v>42547</v>
      </c>
      <c r="C96" s="22" t="s">
        <v>141</v>
      </c>
      <c r="D96" s="22" t="s">
        <v>142</v>
      </c>
    </row>
    <row r="97" spans="1:4" ht="15">
      <c r="A97" s="19" t="str">
        <f t="shared" si="1"/>
        <v>Bowman, Curtis</v>
      </c>
      <c r="B97" s="20">
        <v>42624</v>
      </c>
      <c r="C97" s="22" t="s">
        <v>141</v>
      </c>
      <c r="D97" s="22" t="s">
        <v>142</v>
      </c>
    </row>
    <row r="98" spans="1:4" ht="15">
      <c r="A98" s="19" t="str">
        <f t="shared" si="1"/>
        <v>Bowman, Curtis</v>
      </c>
      <c r="B98" s="20">
        <v>42666</v>
      </c>
      <c r="C98" s="22" t="s">
        <v>141</v>
      </c>
      <c r="D98" s="22" t="s">
        <v>142</v>
      </c>
    </row>
    <row r="99" spans="1:4" ht="15">
      <c r="A99" s="19" t="str">
        <f t="shared" si="1"/>
        <v>Bowman, Curtis</v>
      </c>
      <c r="B99" s="20">
        <v>42687</v>
      </c>
      <c r="C99" s="22" t="s">
        <v>141</v>
      </c>
      <c r="D99" s="22" t="s">
        <v>142</v>
      </c>
    </row>
    <row r="100" spans="1:4" ht="15">
      <c r="A100" s="19" t="str">
        <f t="shared" si="1"/>
        <v>Bowman, Curtis</v>
      </c>
      <c r="B100" s="20">
        <v>42806</v>
      </c>
      <c r="C100" s="21" t="s">
        <v>141</v>
      </c>
      <c r="D100" s="21" t="s">
        <v>142</v>
      </c>
    </row>
    <row r="101" spans="1:4" ht="15">
      <c r="A101" s="19" t="str">
        <f t="shared" si="1"/>
        <v>Bowman, Curtis</v>
      </c>
      <c r="B101" s="20">
        <v>42925</v>
      </c>
      <c r="C101" s="21" t="s">
        <v>141</v>
      </c>
      <c r="D101" s="21" t="s">
        <v>142</v>
      </c>
    </row>
    <row r="102" spans="1:4" ht="15">
      <c r="A102" s="19" t="str">
        <f t="shared" si="1"/>
        <v>Bowman, Curtis</v>
      </c>
      <c r="B102" s="20">
        <v>43009</v>
      </c>
      <c r="C102" s="21" t="s">
        <v>141</v>
      </c>
      <c r="D102" s="21" t="s">
        <v>142</v>
      </c>
    </row>
    <row r="103" spans="1:4" ht="15">
      <c r="A103" s="19" t="str">
        <f t="shared" si="1"/>
        <v>Bowman, Curtis</v>
      </c>
      <c r="B103" s="26">
        <v>43037</v>
      </c>
      <c r="C103" s="21" t="s">
        <v>141</v>
      </c>
      <c r="D103" s="21" t="s">
        <v>142</v>
      </c>
    </row>
    <row r="104" spans="1:4" ht="15">
      <c r="A104" s="19" t="str">
        <f t="shared" si="1"/>
        <v>Bowman, Curtis</v>
      </c>
      <c r="B104" s="26">
        <v>43163</v>
      </c>
      <c r="C104" s="21" t="s">
        <v>141</v>
      </c>
      <c r="D104" s="21" t="s">
        <v>142</v>
      </c>
    </row>
    <row r="105" spans="1:4" ht="15">
      <c r="A105" s="19" t="str">
        <f t="shared" si="1"/>
        <v>Bowman, Curtis</v>
      </c>
      <c r="B105" s="26">
        <v>43212</v>
      </c>
      <c r="C105" s="21" t="s">
        <v>141</v>
      </c>
      <c r="D105" s="21" t="s">
        <v>142</v>
      </c>
    </row>
    <row r="106" spans="1:4" ht="15">
      <c r="A106" s="19" t="str">
        <f t="shared" si="1"/>
        <v>Bradshaw, Maury</v>
      </c>
      <c r="B106" s="26">
        <v>43282</v>
      </c>
      <c r="C106" s="21" t="s">
        <v>400</v>
      </c>
      <c r="D106" s="21" t="s">
        <v>401</v>
      </c>
    </row>
    <row r="107" spans="1:4" ht="15">
      <c r="A107" s="19" t="str">
        <f t="shared" si="1"/>
        <v>Britton, Mike</v>
      </c>
      <c r="B107" s="20">
        <v>42687</v>
      </c>
      <c r="C107" s="22" t="s">
        <v>236</v>
      </c>
      <c r="D107" s="22" t="s">
        <v>237</v>
      </c>
    </row>
    <row r="108" spans="1:4" ht="15">
      <c r="A108" s="19" t="str">
        <f t="shared" si="1"/>
        <v>Britton, Mike</v>
      </c>
      <c r="B108" s="20">
        <v>42806</v>
      </c>
      <c r="C108" s="21" t="s">
        <v>236</v>
      </c>
      <c r="D108" s="21" t="s">
        <v>237</v>
      </c>
    </row>
    <row r="109" spans="1:4" ht="15">
      <c r="A109" s="19" t="str">
        <f t="shared" si="1"/>
        <v>Britton, Mike</v>
      </c>
      <c r="B109" s="20">
        <v>42925</v>
      </c>
      <c r="C109" s="21" t="s">
        <v>236</v>
      </c>
      <c r="D109" s="21" t="s">
        <v>237</v>
      </c>
    </row>
    <row r="110" spans="1:4" ht="15">
      <c r="A110" s="19" t="str">
        <f t="shared" si="1"/>
        <v>Britton, Mike</v>
      </c>
      <c r="B110" s="20">
        <v>42988</v>
      </c>
      <c r="C110" s="21" t="s">
        <v>236</v>
      </c>
      <c r="D110" s="21" t="s">
        <v>237</v>
      </c>
    </row>
    <row r="111" spans="1:4" ht="15">
      <c r="A111" s="19" t="str">
        <f t="shared" si="1"/>
        <v>Britton, Mike</v>
      </c>
      <c r="B111" s="20">
        <v>43009</v>
      </c>
      <c r="C111" s="21" t="s">
        <v>236</v>
      </c>
      <c r="D111" s="21" t="s">
        <v>237</v>
      </c>
    </row>
    <row r="112" spans="1:4" ht="15">
      <c r="A112" s="19" t="str">
        <f t="shared" si="1"/>
        <v>Britton, Mike</v>
      </c>
      <c r="B112" s="26">
        <v>43037</v>
      </c>
      <c r="C112" s="21" t="s">
        <v>236</v>
      </c>
      <c r="D112" s="21" t="s">
        <v>237</v>
      </c>
    </row>
    <row r="113" spans="1:4" ht="15">
      <c r="A113" s="19" t="str">
        <f t="shared" si="1"/>
        <v>Britton, Mike</v>
      </c>
      <c r="B113" s="26">
        <v>43058</v>
      </c>
      <c r="C113" s="21" t="s">
        <v>236</v>
      </c>
      <c r="D113" s="21" t="s">
        <v>237</v>
      </c>
    </row>
    <row r="114" spans="1:4" ht="15">
      <c r="A114" s="19" t="str">
        <f t="shared" si="1"/>
        <v>Britton, Mike</v>
      </c>
      <c r="B114" s="26">
        <v>43163</v>
      </c>
      <c r="C114" s="21" t="s">
        <v>236</v>
      </c>
      <c r="D114" s="21" t="s">
        <v>237</v>
      </c>
    </row>
    <row r="115" spans="1:4" ht="15">
      <c r="A115" s="19" t="str">
        <f t="shared" si="1"/>
        <v>Britton, Mike</v>
      </c>
      <c r="B115" s="26">
        <v>43212</v>
      </c>
      <c r="C115" s="21" t="s">
        <v>236</v>
      </c>
      <c r="D115" s="21" t="s">
        <v>237</v>
      </c>
    </row>
    <row r="116" spans="1:4" ht="15">
      <c r="A116" s="19" t="str">
        <f t="shared" si="1"/>
        <v>Brock, Ken</v>
      </c>
      <c r="B116" s="20">
        <v>42463</v>
      </c>
      <c r="C116" s="21" t="s">
        <v>72</v>
      </c>
      <c r="D116" s="21" t="s">
        <v>73</v>
      </c>
    </row>
    <row r="117" spans="1:4" ht="15">
      <c r="A117" s="19" t="str">
        <f t="shared" si="1"/>
        <v>Brock, Ken</v>
      </c>
      <c r="B117" s="20">
        <v>42505</v>
      </c>
      <c r="C117" s="21" t="s">
        <v>72</v>
      </c>
      <c r="D117" s="21" t="s">
        <v>73</v>
      </c>
    </row>
    <row r="118" spans="1:4" ht="15">
      <c r="A118" s="19" t="str">
        <f t="shared" si="1"/>
        <v>Brock, Ken</v>
      </c>
      <c r="B118" s="20">
        <v>42547</v>
      </c>
      <c r="C118" s="22" t="s">
        <v>72</v>
      </c>
      <c r="D118" s="22" t="s">
        <v>73</v>
      </c>
    </row>
    <row r="119" spans="1:4" ht="15">
      <c r="A119" s="19" t="str">
        <f t="shared" si="1"/>
        <v>Brock, Ken</v>
      </c>
      <c r="B119" s="26">
        <v>43037</v>
      </c>
      <c r="C119" s="21" t="s">
        <v>72</v>
      </c>
      <c r="D119" s="21" t="s">
        <v>73</v>
      </c>
    </row>
    <row r="120" spans="1:4" ht="15">
      <c r="A120" s="19" t="str">
        <f t="shared" si="1"/>
        <v>Brock, Ken</v>
      </c>
      <c r="B120" s="26">
        <v>43282</v>
      </c>
      <c r="C120" s="21" t="s">
        <v>72</v>
      </c>
      <c r="D120" s="21" t="s">
        <v>73</v>
      </c>
    </row>
    <row r="121" spans="1:4" ht="15">
      <c r="A121" s="19" t="str">
        <f t="shared" si="1"/>
        <v>Brown, David</v>
      </c>
      <c r="B121" s="20">
        <v>42505</v>
      </c>
      <c r="C121" s="21" t="s">
        <v>135</v>
      </c>
      <c r="D121" s="21" t="s">
        <v>26</v>
      </c>
    </row>
    <row r="122" spans="1:4" ht="15">
      <c r="A122" s="19" t="str">
        <f t="shared" si="1"/>
        <v>Brown, David</v>
      </c>
      <c r="B122" s="20">
        <v>42526</v>
      </c>
      <c r="C122" s="22" t="s">
        <v>135</v>
      </c>
      <c r="D122" s="22" t="s">
        <v>26</v>
      </c>
    </row>
    <row r="123" spans="1:4" ht="15">
      <c r="A123" s="19" t="str">
        <f t="shared" si="1"/>
        <v>Brown, David</v>
      </c>
      <c r="B123" s="26">
        <v>43282</v>
      </c>
      <c r="C123" s="21" t="s">
        <v>135</v>
      </c>
      <c r="D123" s="21" t="s">
        <v>26</v>
      </c>
    </row>
    <row r="124" spans="1:4" ht="15">
      <c r="A124" s="19" t="str">
        <f t="shared" si="1"/>
        <v>Brown, Gavin</v>
      </c>
      <c r="B124" s="20">
        <v>42463</v>
      </c>
      <c r="C124" s="21" t="s">
        <v>135</v>
      </c>
      <c r="D124" s="21" t="s">
        <v>136</v>
      </c>
    </row>
    <row r="125" spans="1:4" ht="15">
      <c r="A125" s="19" t="str">
        <f t="shared" si="1"/>
        <v>Brown, Gavin</v>
      </c>
      <c r="B125" s="20">
        <v>42505</v>
      </c>
      <c r="C125" s="21" t="s">
        <v>135</v>
      </c>
      <c r="D125" s="21" t="s">
        <v>136</v>
      </c>
    </row>
    <row r="126" spans="1:4" ht="15">
      <c r="A126" s="19" t="str">
        <f t="shared" si="1"/>
        <v>Brown, Gavin</v>
      </c>
      <c r="B126" s="20">
        <v>42526</v>
      </c>
      <c r="C126" s="22" t="s">
        <v>135</v>
      </c>
      <c r="D126" s="22" t="s">
        <v>136</v>
      </c>
    </row>
    <row r="127" spans="1:4" ht="15">
      <c r="A127" s="19" t="str">
        <f t="shared" si="1"/>
        <v>Brown, Gavin</v>
      </c>
      <c r="B127" s="20">
        <v>42547</v>
      </c>
      <c r="C127" s="22" t="s">
        <v>135</v>
      </c>
      <c r="D127" s="22" t="s">
        <v>136</v>
      </c>
    </row>
    <row r="128" spans="1:4" ht="15">
      <c r="A128" s="19" t="str">
        <f t="shared" si="1"/>
        <v>Brown, Gavin</v>
      </c>
      <c r="B128" s="20">
        <v>42687</v>
      </c>
      <c r="C128" s="22" t="s">
        <v>135</v>
      </c>
      <c r="D128" s="22" t="s">
        <v>136</v>
      </c>
    </row>
    <row r="129" spans="1:4" ht="15">
      <c r="A129" s="19" t="str">
        <f t="shared" si="1"/>
        <v>Brown, Gavin</v>
      </c>
      <c r="B129" s="20">
        <v>42834</v>
      </c>
      <c r="C129" s="21" t="s">
        <v>135</v>
      </c>
      <c r="D129" s="21" t="s">
        <v>136</v>
      </c>
    </row>
    <row r="130" spans="1:4" ht="15">
      <c r="A130" s="19" t="str">
        <f aca="true" t="shared" si="2" ref="A130:A193">CONCATENATE(C130,", ",D130)</f>
        <v>Brown, Gavin</v>
      </c>
      <c r="B130" s="20">
        <v>42925</v>
      </c>
      <c r="C130" s="21" t="s">
        <v>135</v>
      </c>
      <c r="D130" s="21" t="s">
        <v>136</v>
      </c>
    </row>
    <row r="131" spans="1:4" ht="15">
      <c r="A131" s="19" t="str">
        <f t="shared" si="2"/>
        <v>Brown, Gavin</v>
      </c>
      <c r="B131" s="20">
        <v>43009</v>
      </c>
      <c r="C131" s="21" t="s">
        <v>135</v>
      </c>
      <c r="D131" s="21" t="s">
        <v>136</v>
      </c>
    </row>
    <row r="132" spans="1:4" ht="15">
      <c r="A132" s="19" t="str">
        <f t="shared" si="2"/>
        <v>Bushman, Carrie</v>
      </c>
      <c r="B132" s="20">
        <v>42505</v>
      </c>
      <c r="C132" s="21" t="s">
        <v>157</v>
      </c>
      <c r="D132" s="21" t="s">
        <v>155</v>
      </c>
    </row>
    <row r="133" spans="1:4" ht="15">
      <c r="A133" s="19" t="str">
        <f t="shared" si="2"/>
        <v>Bushman, Jeff</v>
      </c>
      <c r="B133" s="20">
        <v>42505</v>
      </c>
      <c r="C133" s="21" t="s">
        <v>157</v>
      </c>
      <c r="D133" s="21" t="s">
        <v>158</v>
      </c>
    </row>
    <row r="134" spans="1:4" ht="15">
      <c r="A134" s="19" t="str">
        <f t="shared" si="2"/>
        <v>Cardin, John</v>
      </c>
      <c r="B134" s="20">
        <v>42526</v>
      </c>
      <c r="C134" s="22" t="s">
        <v>193</v>
      </c>
      <c r="D134" s="22" t="s">
        <v>19</v>
      </c>
    </row>
    <row r="135" spans="1:4" ht="15">
      <c r="A135" s="19" t="str">
        <f t="shared" si="2"/>
        <v>Carroll, David</v>
      </c>
      <c r="B135" s="20">
        <v>42463</v>
      </c>
      <c r="C135" s="21" t="s">
        <v>137</v>
      </c>
      <c r="D135" s="21" t="s">
        <v>26</v>
      </c>
    </row>
    <row r="136" spans="1:4" ht="15">
      <c r="A136" s="19" t="str">
        <f t="shared" si="2"/>
        <v>Carroll, David</v>
      </c>
      <c r="B136" s="20">
        <v>42526</v>
      </c>
      <c r="C136" s="22" t="s">
        <v>137</v>
      </c>
      <c r="D136" s="22" t="s">
        <v>26</v>
      </c>
    </row>
    <row r="137" spans="1:4" ht="15">
      <c r="A137" s="19" t="str">
        <f t="shared" si="2"/>
        <v>Carroll, David</v>
      </c>
      <c r="B137" s="20">
        <v>42547</v>
      </c>
      <c r="C137" s="22" t="s">
        <v>137</v>
      </c>
      <c r="D137" s="22" t="s">
        <v>26</v>
      </c>
    </row>
    <row r="138" spans="1:4" ht="15">
      <c r="A138" s="19" t="str">
        <f t="shared" si="2"/>
        <v>Carroll, David</v>
      </c>
      <c r="B138" s="20">
        <v>42988</v>
      </c>
      <c r="C138" s="21" t="s">
        <v>137</v>
      </c>
      <c r="D138" s="21" t="s">
        <v>26</v>
      </c>
    </row>
    <row r="139" spans="1:4" ht="15">
      <c r="A139" s="19" t="str">
        <f t="shared" si="2"/>
        <v>Carroll, David</v>
      </c>
      <c r="B139" s="26">
        <v>43058</v>
      </c>
      <c r="C139" s="21" t="s">
        <v>137</v>
      </c>
      <c r="D139" s="21" t="s">
        <v>26</v>
      </c>
    </row>
    <row r="140" spans="1:4" ht="15">
      <c r="A140" s="19" t="str">
        <f t="shared" si="2"/>
        <v>Castro , Jose </v>
      </c>
      <c r="B140" s="26">
        <v>43163</v>
      </c>
      <c r="C140" s="21" t="s">
        <v>355</v>
      </c>
      <c r="D140" s="21" t="s">
        <v>356</v>
      </c>
    </row>
    <row r="141" spans="1:4" ht="15">
      <c r="A141" s="19" t="str">
        <f t="shared" si="2"/>
        <v>Castro , Jose </v>
      </c>
      <c r="B141" s="26">
        <v>43282</v>
      </c>
      <c r="C141" s="21" t="s">
        <v>355</v>
      </c>
      <c r="D141" s="21" t="s">
        <v>356</v>
      </c>
    </row>
    <row r="142" spans="1:4" ht="15">
      <c r="A142" s="19" t="str">
        <f t="shared" si="2"/>
        <v>Castro, Alex</v>
      </c>
      <c r="B142" s="20">
        <v>42463</v>
      </c>
      <c r="C142" s="21" t="s">
        <v>88</v>
      </c>
      <c r="D142" s="21" t="s">
        <v>61</v>
      </c>
    </row>
    <row r="143" spans="1:4" ht="15">
      <c r="A143" s="19" t="str">
        <f t="shared" si="2"/>
        <v>Castro, Alex</v>
      </c>
      <c r="B143" s="20">
        <v>42505</v>
      </c>
      <c r="C143" s="21" t="s">
        <v>88</v>
      </c>
      <c r="D143" s="21" t="s">
        <v>61</v>
      </c>
    </row>
    <row r="144" spans="1:4" ht="15">
      <c r="A144" s="19" t="str">
        <f t="shared" si="2"/>
        <v>Castro, Alex</v>
      </c>
      <c r="B144" s="20">
        <v>42526</v>
      </c>
      <c r="C144" s="22" t="s">
        <v>88</v>
      </c>
      <c r="D144" s="22" t="s">
        <v>61</v>
      </c>
    </row>
    <row r="145" spans="1:4" ht="15">
      <c r="A145" s="19" t="str">
        <f t="shared" si="2"/>
        <v>Castro, Alex</v>
      </c>
      <c r="B145" s="20">
        <v>42666</v>
      </c>
      <c r="C145" s="22" t="s">
        <v>88</v>
      </c>
      <c r="D145" s="22" t="s">
        <v>61</v>
      </c>
    </row>
    <row r="146" spans="1:4" ht="15">
      <c r="A146" s="19" t="str">
        <f t="shared" si="2"/>
        <v>Castro, Alex</v>
      </c>
      <c r="B146" s="20">
        <v>42687</v>
      </c>
      <c r="C146" s="22" t="s">
        <v>88</v>
      </c>
      <c r="D146" s="22" t="s">
        <v>61</v>
      </c>
    </row>
    <row r="147" spans="1:4" ht="15">
      <c r="A147" s="19" t="str">
        <f t="shared" si="2"/>
        <v>Castro, Alex</v>
      </c>
      <c r="B147" s="20">
        <v>42806</v>
      </c>
      <c r="C147" s="21" t="s">
        <v>88</v>
      </c>
      <c r="D147" s="21" t="s">
        <v>61</v>
      </c>
    </row>
    <row r="148" spans="1:4" ht="15">
      <c r="A148" s="19" t="str">
        <f t="shared" si="2"/>
        <v>Castro, Jose</v>
      </c>
      <c r="B148" s="20">
        <v>42463</v>
      </c>
      <c r="C148" s="21" t="s">
        <v>88</v>
      </c>
      <c r="D148" s="21" t="s">
        <v>152</v>
      </c>
    </row>
    <row r="149" spans="1:4" ht="15">
      <c r="A149" s="19" t="str">
        <f t="shared" si="2"/>
        <v>Castro, Jose</v>
      </c>
      <c r="B149" s="20">
        <v>42505</v>
      </c>
      <c r="C149" s="21" t="s">
        <v>88</v>
      </c>
      <c r="D149" s="21" t="s">
        <v>152</v>
      </c>
    </row>
    <row r="150" spans="1:4" ht="15">
      <c r="A150" s="19" t="str">
        <f t="shared" si="2"/>
        <v>Castro, Jose</v>
      </c>
      <c r="B150" s="20">
        <v>42526</v>
      </c>
      <c r="C150" s="22" t="s">
        <v>88</v>
      </c>
      <c r="D150" s="22" t="s">
        <v>152</v>
      </c>
    </row>
    <row r="151" spans="1:4" ht="15">
      <c r="A151" s="19" t="str">
        <f t="shared" si="2"/>
        <v>Castro, Jose</v>
      </c>
      <c r="B151" s="20">
        <v>42547</v>
      </c>
      <c r="C151" s="22" t="s">
        <v>88</v>
      </c>
      <c r="D151" s="22" t="s">
        <v>152</v>
      </c>
    </row>
    <row r="152" spans="1:4" ht="15">
      <c r="A152" s="19" t="str">
        <f t="shared" si="2"/>
        <v>Castro, Jose</v>
      </c>
      <c r="B152" s="20">
        <v>42624</v>
      </c>
      <c r="C152" s="22" t="s">
        <v>88</v>
      </c>
      <c r="D152" s="22" t="s">
        <v>152</v>
      </c>
    </row>
    <row r="153" spans="1:4" ht="15">
      <c r="A153" s="19" t="str">
        <f t="shared" si="2"/>
        <v>Castro, Jose</v>
      </c>
      <c r="B153" s="20">
        <v>42666</v>
      </c>
      <c r="C153" s="22" t="s">
        <v>88</v>
      </c>
      <c r="D153" s="22" t="s">
        <v>152</v>
      </c>
    </row>
    <row r="154" spans="1:4" ht="15">
      <c r="A154" s="19" t="str">
        <f t="shared" si="2"/>
        <v>Castro, Jose</v>
      </c>
      <c r="B154" s="20">
        <v>42834</v>
      </c>
      <c r="C154" s="21" t="s">
        <v>88</v>
      </c>
      <c r="D154" s="21" t="s">
        <v>152</v>
      </c>
    </row>
    <row r="155" spans="1:4" ht="15">
      <c r="A155" s="19" t="str">
        <f t="shared" si="2"/>
        <v>Castro, Jose</v>
      </c>
      <c r="B155" s="26">
        <v>43037</v>
      </c>
      <c r="C155" s="21" t="s">
        <v>88</v>
      </c>
      <c r="D155" s="21" t="s">
        <v>152</v>
      </c>
    </row>
    <row r="156" spans="1:4" ht="15">
      <c r="A156" s="19" t="str">
        <f t="shared" si="2"/>
        <v>Castro, Jose</v>
      </c>
      <c r="B156" s="26">
        <v>43058</v>
      </c>
      <c r="C156" s="21" t="s">
        <v>88</v>
      </c>
      <c r="D156" s="21" t="s">
        <v>152</v>
      </c>
    </row>
    <row r="157" spans="1:4" ht="15">
      <c r="A157" s="19" t="str">
        <f t="shared" si="2"/>
        <v>Caulk, Tyler</v>
      </c>
      <c r="B157" s="20">
        <v>42463</v>
      </c>
      <c r="C157" s="21" t="s">
        <v>46</v>
      </c>
      <c r="D157" s="21" t="s">
        <v>47</v>
      </c>
    </row>
    <row r="158" spans="1:4" ht="15">
      <c r="A158" s="19" t="str">
        <f t="shared" si="2"/>
        <v>Caulk, Tyler</v>
      </c>
      <c r="B158" s="20">
        <v>42526</v>
      </c>
      <c r="C158" s="22" t="s">
        <v>46</v>
      </c>
      <c r="D158" s="22" t="s">
        <v>47</v>
      </c>
    </row>
    <row r="159" spans="1:4" ht="15">
      <c r="A159" s="19" t="str">
        <f t="shared" si="2"/>
        <v>Caulk, Tyler</v>
      </c>
      <c r="B159" s="20">
        <v>42547</v>
      </c>
      <c r="C159" s="22" t="s">
        <v>46</v>
      </c>
      <c r="D159" s="22" t="s">
        <v>47</v>
      </c>
    </row>
    <row r="160" spans="1:4" ht="15">
      <c r="A160" s="19" t="str">
        <f t="shared" si="2"/>
        <v>Caulk, Tyler</v>
      </c>
      <c r="B160" s="20">
        <v>42624</v>
      </c>
      <c r="C160" s="22" t="s">
        <v>46</v>
      </c>
      <c r="D160" s="22" t="s">
        <v>47</v>
      </c>
    </row>
    <row r="161" spans="1:4" ht="15">
      <c r="A161" s="19" t="str">
        <f t="shared" si="2"/>
        <v>Caulk, Tyler</v>
      </c>
      <c r="B161" s="20">
        <v>42666</v>
      </c>
      <c r="C161" s="22" t="s">
        <v>46</v>
      </c>
      <c r="D161" s="22" t="s">
        <v>47</v>
      </c>
    </row>
    <row r="162" spans="1:4" ht="15">
      <c r="A162" s="19" t="str">
        <f t="shared" si="2"/>
        <v>Caulk, Tyler</v>
      </c>
      <c r="B162" s="20">
        <v>42687</v>
      </c>
      <c r="C162" s="22" t="s">
        <v>46</v>
      </c>
      <c r="D162" s="22" t="s">
        <v>47</v>
      </c>
    </row>
    <row r="163" spans="1:4" ht="15">
      <c r="A163" s="19" t="str">
        <f t="shared" si="2"/>
        <v>Caulk, Tyler</v>
      </c>
      <c r="B163" s="20">
        <v>42806</v>
      </c>
      <c r="C163" s="21" t="s">
        <v>46</v>
      </c>
      <c r="D163" s="21" t="s">
        <v>47</v>
      </c>
    </row>
    <row r="164" spans="1:4" ht="15">
      <c r="A164" s="19" t="str">
        <f t="shared" si="2"/>
        <v>Caulk, Tyler</v>
      </c>
      <c r="B164" s="20">
        <v>42925</v>
      </c>
      <c r="C164" s="21" t="s">
        <v>46</v>
      </c>
      <c r="D164" s="21" t="s">
        <v>47</v>
      </c>
    </row>
    <row r="165" spans="1:4" ht="15">
      <c r="A165" s="19" t="str">
        <f t="shared" si="2"/>
        <v>Caulk, Tyler</v>
      </c>
      <c r="B165" s="20">
        <v>43009</v>
      </c>
      <c r="C165" s="21" t="s">
        <v>46</v>
      </c>
      <c r="D165" s="21" t="s">
        <v>47</v>
      </c>
    </row>
    <row r="166" spans="1:4" ht="15">
      <c r="A166" s="19" t="str">
        <f t="shared" si="2"/>
        <v>Caulk, Tyler</v>
      </c>
      <c r="B166" s="26">
        <v>43037</v>
      </c>
      <c r="C166" s="21" t="s">
        <v>46</v>
      </c>
      <c r="D166" s="21" t="s">
        <v>47</v>
      </c>
    </row>
    <row r="167" spans="1:4" ht="15">
      <c r="A167" s="19" t="str">
        <f t="shared" si="2"/>
        <v>Caulk, Tyler</v>
      </c>
      <c r="B167" s="26">
        <v>43058</v>
      </c>
      <c r="C167" s="21" t="s">
        <v>46</v>
      </c>
      <c r="D167" s="21" t="s">
        <v>47</v>
      </c>
    </row>
    <row r="168" spans="1:4" ht="15">
      <c r="A168" s="19" t="str">
        <f t="shared" si="2"/>
        <v>Caulk, Tyler</v>
      </c>
      <c r="B168" s="26">
        <v>43163</v>
      </c>
      <c r="C168" s="21" t="s">
        <v>46</v>
      </c>
      <c r="D168" s="21" t="s">
        <v>47</v>
      </c>
    </row>
    <row r="169" spans="1:4" ht="15">
      <c r="A169" s="19" t="str">
        <f t="shared" si="2"/>
        <v>Chambers, Amy</v>
      </c>
      <c r="B169" s="20">
        <v>42526</v>
      </c>
      <c r="C169" s="22" t="s">
        <v>201</v>
      </c>
      <c r="D169" s="22" t="s">
        <v>202</v>
      </c>
    </row>
    <row r="170" spans="1:4" ht="15">
      <c r="A170" s="19" t="str">
        <f t="shared" si="2"/>
        <v>Chambers, Amy</v>
      </c>
      <c r="B170" s="20">
        <v>42547</v>
      </c>
      <c r="C170" s="22" t="s">
        <v>201</v>
      </c>
      <c r="D170" s="22" t="s">
        <v>202</v>
      </c>
    </row>
    <row r="171" spans="1:4" ht="15">
      <c r="A171" s="19" t="str">
        <f t="shared" si="2"/>
        <v>Chambers, Amy</v>
      </c>
      <c r="B171" s="20">
        <v>42925</v>
      </c>
      <c r="C171" s="21" t="s">
        <v>201</v>
      </c>
      <c r="D171" s="21" t="s">
        <v>202</v>
      </c>
    </row>
    <row r="172" spans="1:4" ht="15">
      <c r="A172" s="19" t="str">
        <f t="shared" si="2"/>
        <v>Chambers, Larry</v>
      </c>
      <c r="B172" s="20">
        <v>42526</v>
      </c>
      <c r="C172" s="22" t="s">
        <v>201</v>
      </c>
      <c r="D172" s="22" t="s">
        <v>203</v>
      </c>
    </row>
    <row r="173" spans="1:4" ht="15">
      <c r="A173" s="19" t="str">
        <f t="shared" si="2"/>
        <v>Chambers, Larry</v>
      </c>
      <c r="B173" s="20">
        <v>42547</v>
      </c>
      <c r="C173" s="22" t="s">
        <v>201</v>
      </c>
      <c r="D173" s="22" t="s">
        <v>203</v>
      </c>
    </row>
    <row r="174" spans="1:4" ht="15">
      <c r="A174" s="19" t="str">
        <f t="shared" si="2"/>
        <v>Chambers, Larry</v>
      </c>
      <c r="B174" s="20">
        <v>42925</v>
      </c>
      <c r="C174" s="21" t="s">
        <v>201</v>
      </c>
      <c r="D174" s="21" t="s">
        <v>203</v>
      </c>
    </row>
    <row r="175" spans="1:4" ht="15">
      <c r="A175" s="19" t="str">
        <f t="shared" si="2"/>
        <v>Chin, Kenneth</v>
      </c>
      <c r="B175" s="20">
        <v>42526</v>
      </c>
      <c r="C175" s="22" t="s">
        <v>194</v>
      </c>
      <c r="D175" s="22" t="s">
        <v>134</v>
      </c>
    </row>
    <row r="176" spans="1:4" ht="15">
      <c r="A176" s="19" t="str">
        <f t="shared" si="2"/>
        <v>Chterev, Ianko</v>
      </c>
      <c r="B176" s="20">
        <v>42624</v>
      </c>
      <c r="C176" s="22" t="s">
        <v>121</v>
      </c>
      <c r="D176" s="22" t="s">
        <v>122</v>
      </c>
    </row>
    <row r="177" spans="1:4" ht="15">
      <c r="A177" s="19" t="str">
        <f t="shared" si="2"/>
        <v>Chterev, Ianko</v>
      </c>
      <c r="B177" s="20">
        <v>42666</v>
      </c>
      <c r="C177" s="22" t="s">
        <v>121</v>
      </c>
      <c r="D177" s="22" t="s">
        <v>122</v>
      </c>
    </row>
    <row r="178" spans="1:4" ht="15">
      <c r="A178" s="19" t="str">
        <f t="shared" si="2"/>
        <v>Chterev, Ianko</v>
      </c>
      <c r="B178" s="20">
        <v>42687</v>
      </c>
      <c r="C178" s="22" t="s">
        <v>121</v>
      </c>
      <c r="D178" s="22" t="s">
        <v>122</v>
      </c>
    </row>
    <row r="179" spans="1:4" ht="15">
      <c r="A179" s="19" t="str">
        <f t="shared" si="2"/>
        <v>Chu, Dave</v>
      </c>
      <c r="B179" s="20">
        <v>42505</v>
      </c>
      <c r="C179" s="21" t="s">
        <v>103</v>
      </c>
      <c r="D179" s="21" t="s">
        <v>104</v>
      </c>
    </row>
    <row r="180" spans="1:4" ht="15">
      <c r="A180" s="19" t="str">
        <f t="shared" si="2"/>
        <v>Claeys, James</v>
      </c>
      <c r="B180" s="26">
        <v>43037</v>
      </c>
      <c r="C180" s="21" t="s">
        <v>309</v>
      </c>
      <c r="D180" s="21" t="s">
        <v>200</v>
      </c>
    </row>
    <row r="181" spans="1:4" ht="15">
      <c r="A181" s="19" t="str">
        <f t="shared" si="2"/>
        <v>Colón, Luis</v>
      </c>
      <c r="B181" s="20">
        <v>42463</v>
      </c>
      <c r="C181" s="21" t="s">
        <v>171</v>
      </c>
      <c r="D181" s="21" t="s">
        <v>165</v>
      </c>
    </row>
    <row r="182" spans="1:4" ht="15">
      <c r="A182" s="19" t="str">
        <f t="shared" si="2"/>
        <v>Colón, Luis</v>
      </c>
      <c r="B182" s="20">
        <v>42547</v>
      </c>
      <c r="C182" s="22" t="s">
        <v>171</v>
      </c>
      <c r="D182" s="22" t="s">
        <v>165</v>
      </c>
    </row>
    <row r="183" spans="1:4" ht="15">
      <c r="A183" s="19" t="str">
        <f t="shared" si="2"/>
        <v>Colón, Luis</v>
      </c>
      <c r="B183" s="20">
        <v>42834</v>
      </c>
      <c r="C183" s="21" t="s">
        <v>171</v>
      </c>
      <c r="D183" s="21" t="s">
        <v>165</v>
      </c>
    </row>
    <row r="184" spans="1:4" ht="15">
      <c r="A184" s="19" t="str">
        <f t="shared" si="2"/>
        <v>Cornejo-cheng, Roberto</v>
      </c>
      <c r="B184" s="20">
        <v>42463</v>
      </c>
      <c r="C184" s="21" t="s">
        <v>153</v>
      </c>
      <c r="D184" s="21" t="s">
        <v>176</v>
      </c>
    </row>
    <row r="185" spans="1:4" ht="15">
      <c r="A185" s="19" t="str">
        <f t="shared" si="2"/>
        <v>Cornejo-cheng, Roberto</v>
      </c>
      <c r="B185" s="20">
        <v>42505</v>
      </c>
      <c r="C185" s="21" t="s">
        <v>153</v>
      </c>
      <c r="D185" s="21" t="s">
        <v>176</v>
      </c>
    </row>
    <row r="186" spans="1:4" ht="15">
      <c r="A186" s="19" t="str">
        <f t="shared" si="2"/>
        <v>Cornejo-cheng, Roberto</v>
      </c>
      <c r="B186" s="20">
        <v>42526</v>
      </c>
      <c r="C186" s="22" t="s">
        <v>153</v>
      </c>
      <c r="D186" s="22" t="s">
        <v>176</v>
      </c>
    </row>
    <row r="187" spans="1:4" ht="15">
      <c r="A187" s="19" t="str">
        <f t="shared" si="2"/>
        <v>Cornejo-cheng, Roberto</v>
      </c>
      <c r="B187" s="20">
        <v>42547</v>
      </c>
      <c r="C187" s="22" t="s">
        <v>153</v>
      </c>
      <c r="D187" s="22" t="s">
        <v>176</v>
      </c>
    </row>
    <row r="188" spans="1:4" ht="15">
      <c r="A188" s="19" t="str">
        <f t="shared" si="2"/>
        <v>Cornejo-cheng, Roberto</v>
      </c>
      <c r="B188" s="20">
        <v>42624</v>
      </c>
      <c r="C188" s="22" t="s">
        <v>153</v>
      </c>
      <c r="D188" s="22" t="s">
        <v>176</v>
      </c>
    </row>
    <row r="189" spans="1:4" ht="15">
      <c r="A189" s="19" t="str">
        <f t="shared" si="2"/>
        <v>Cornejo-cheng, Roberto</v>
      </c>
      <c r="B189" s="20">
        <v>42666</v>
      </c>
      <c r="C189" s="22" t="s">
        <v>153</v>
      </c>
      <c r="D189" s="22" t="s">
        <v>176</v>
      </c>
    </row>
    <row r="190" spans="1:4" ht="15">
      <c r="A190" s="19" t="str">
        <f t="shared" si="2"/>
        <v>Cornejo-cheng, Roberto</v>
      </c>
      <c r="B190" s="20">
        <v>42687</v>
      </c>
      <c r="C190" s="22" t="s">
        <v>153</v>
      </c>
      <c r="D190" s="22" t="s">
        <v>176</v>
      </c>
    </row>
    <row r="191" spans="1:4" ht="15">
      <c r="A191" s="19" t="str">
        <f t="shared" si="2"/>
        <v>cornejo-cheng, roberto</v>
      </c>
      <c r="B191" s="20">
        <v>42925</v>
      </c>
      <c r="C191" s="21" t="s">
        <v>327</v>
      </c>
      <c r="D191" s="21" t="s">
        <v>328</v>
      </c>
    </row>
    <row r="192" spans="1:4" ht="15">
      <c r="A192" s="19" t="str">
        <f t="shared" si="2"/>
        <v>cornejo-cheng, roberto</v>
      </c>
      <c r="B192" s="20">
        <v>43009</v>
      </c>
      <c r="C192" s="21" t="s">
        <v>327</v>
      </c>
      <c r="D192" s="21" t="s">
        <v>328</v>
      </c>
    </row>
    <row r="193" spans="1:4" ht="15">
      <c r="A193" s="19" t="str">
        <f t="shared" si="2"/>
        <v>cornejo-cheng, roberto</v>
      </c>
      <c r="B193" s="26">
        <v>43037</v>
      </c>
      <c r="C193" s="21" t="s">
        <v>327</v>
      </c>
      <c r="D193" s="21" t="s">
        <v>328</v>
      </c>
    </row>
    <row r="194" spans="1:4" ht="15">
      <c r="A194" s="19" t="str">
        <f aca="true" t="shared" si="3" ref="A194:A257">CONCATENATE(C194,", ",D194)</f>
        <v>cornejo-cheng, roberto</v>
      </c>
      <c r="B194" s="26">
        <v>43282</v>
      </c>
      <c r="C194" s="21" t="s">
        <v>327</v>
      </c>
      <c r="D194" s="21" t="s">
        <v>328</v>
      </c>
    </row>
    <row r="195" spans="1:4" ht="15">
      <c r="A195" s="19" t="str">
        <f t="shared" si="3"/>
        <v>Cornish, Frank</v>
      </c>
      <c r="B195" s="20">
        <v>42463</v>
      </c>
      <c r="C195" s="21" t="s">
        <v>87</v>
      </c>
      <c r="D195" s="21" t="s">
        <v>86</v>
      </c>
    </row>
    <row r="196" spans="1:4" ht="15">
      <c r="A196" s="19" t="str">
        <f t="shared" si="3"/>
        <v>Cornish, Frank</v>
      </c>
      <c r="B196" s="20">
        <v>42505</v>
      </c>
      <c r="C196" s="21" t="s">
        <v>87</v>
      </c>
      <c r="D196" s="21" t="s">
        <v>86</v>
      </c>
    </row>
    <row r="197" spans="1:4" ht="15">
      <c r="A197" s="19" t="str">
        <f t="shared" si="3"/>
        <v>Cornish, Frank</v>
      </c>
      <c r="B197" s="20">
        <v>42526</v>
      </c>
      <c r="C197" s="22" t="s">
        <v>87</v>
      </c>
      <c r="D197" s="22" t="s">
        <v>86</v>
      </c>
    </row>
    <row r="198" spans="1:4" ht="15">
      <c r="A198" s="19" t="str">
        <f t="shared" si="3"/>
        <v>Cornish, Frank</v>
      </c>
      <c r="B198" s="20">
        <v>42547</v>
      </c>
      <c r="C198" s="22" t="s">
        <v>87</v>
      </c>
      <c r="D198" s="22" t="s">
        <v>86</v>
      </c>
    </row>
    <row r="199" spans="1:4" ht="15">
      <c r="A199" s="19" t="str">
        <f t="shared" si="3"/>
        <v>Cornish, Frank</v>
      </c>
      <c r="B199" s="20">
        <v>42624</v>
      </c>
      <c r="C199" s="22" t="s">
        <v>87</v>
      </c>
      <c r="D199" s="22" t="s">
        <v>86</v>
      </c>
    </row>
    <row r="200" spans="1:4" ht="15">
      <c r="A200" s="19" t="str">
        <f t="shared" si="3"/>
        <v>Cornish, Frank</v>
      </c>
      <c r="B200" s="20">
        <v>42666</v>
      </c>
      <c r="C200" s="22" t="s">
        <v>87</v>
      </c>
      <c r="D200" s="22" t="s">
        <v>86</v>
      </c>
    </row>
    <row r="201" spans="1:4" ht="15">
      <c r="A201" s="19" t="str">
        <f t="shared" si="3"/>
        <v>Cornish, Frank</v>
      </c>
      <c r="B201" s="20">
        <v>42687</v>
      </c>
      <c r="C201" s="22" t="s">
        <v>87</v>
      </c>
      <c r="D201" s="22" t="s">
        <v>86</v>
      </c>
    </row>
    <row r="202" spans="1:4" ht="15">
      <c r="A202" s="19" t="str">
        <f t="shared" si="3"/>
        <v>Cornish, Frank</v>
      </c>
      <c r="B202" s="20">
        <v>42806</v>
      </c>
      <c r="C202" s="21" t="s">
        <v>87</v>
      </c>
      <c r="D202" s="21" t="s">
        <v>86</v>
      </c>
    </row>
    <row r="203" spans="1:4" ht="15">
      <c r="A203" s="19" t="str">
        <f t="shared" si="3"/>
        <v>Cornish, Frank</v>
      </c>
      <c r="B203" s="20">
        <v>42834</v>
      </c>
      <c r="C203" s="21" t="s">
        <v>87</v>
      </c>
      <c r="D203" s="21" t="s">
        <v>86</v>
      </c>
    </row>
    <row r="204" spans="1:4" ht="15">
      <c r="A204" s="19" t="str">
        <f t="shared" si="3"/>
        <v>Cornish, Frank</v>
      </c>
      <c r="B204" s="20">
        <v>42988</v>
      </c>
      <c r="C204" s="21" t="s">
        <v>87</v>
      </c>
      <c r="D204" s="21" t="s">
        <v>86</v>
      </c>
    </row>
    <row r="205" spans="1:4" ht="15">
      <c r="A205" s="19" t="str">
        <f t="shared" si="3"/>
        <v>Cornish, Frank</v>
      </c>
      <c r="B205" s="20">
        <v>43009</v>
      </c>
      <c r="C205" s="21" t="s">
        <v>87</v>
      </c>
      <c r="D205" s="21" t="s">
        <v>86</v>
      </c>
    </row>
    <row r="206" spans="1:4" ht="15">
      <c r="A206" s="19" t="str">
        <f t="shared" si="3"/>
        <v>Cornish, Frank</v>
      </c>
      <c r="B206" s="26">
        <v>43037</v>
      </c>
      <c r="C206" s="21" t="s">
        <v>87</v>
      </c>
      <c r="D206" s="21" t="s">
        <v>86</v>
      </c>
    </row>
    <row r="207" spans="1:4" ht="15">
      <c r="A207" s="19" t="str">
        <f t="shared" si="3"/>
        <v>Cornish, Frank</v>
      </c>
      <c r="B207" s="26">
        <v>43058</v>
      </c>
      <c r="C207" s="21" t="s">
        <v>87</v>
      </c>
      <c r="D207" s="21" t="s">
        <v>86</v>
      </c>
    </row>
    <row r="208" spans="1:4" ht="15">
      <c r="A208" s="19" t="str">
        <f t="shared" si="3"/>
        <v>Cornish, Frank</v>
      </c>
      <c r="B208" s="26">
        <v>43163</v>
      </c>
      <c r="C208" s="21" t="s">
        <v>87</v>
      </c>
      <c r="D208" s="21" t="s">
        <v>86</v>
      </c>
    </row>
    <row r="209" spans="1:4" ht="15">
      <c r="A209" s="19" t="str">
        <f t="shared" si="3"/>
        <v>Cornish, Frank</v>
      </c>
      <c r="B209" s="26">
        <v>43212</v>
      </c>
      <c r="C209" s="21" t="s">
        <v>87</v>
      </c>
      <c r="D209" s="21" t="s">
        <v>86</v>
      </c>
    </row>
    <row r="210" spans="1:4" ht="15">
      <c r="A210" s="19" t="str">
        <f t="shared" si="3"/>
        <v>Cornish, Frank</v>
      </c>
      <c r="B210" s="26">
        <v>43282</v>
      </c>
      <c r="C210" s="21" t="s">
        <v>87</v>
      </c>
      <c r="D210" s="21" t="s">
        <v>86</v>
      </c>
    </row>
    <row r="211" spans="1:4" ht="15">
      <c r="A211" s="19" t="str">
        <f t="shared" si="3"/>
        <v>Corwin, Erik</v>
      </c>
      <c r="B211" s="20">
        <v>42925</v>
      </c>
      <c r="C211" s="21" t="s">
        <v>259</v>
      </c>
      <c r="D211" s="21" t="s">
        <v>260</v>
      </c>
    </row>
    <row r="212" spans="1:4" ht="15">
      <c r="A212" s="19" t="str">
        <f t="shared" si="3"/>
        <v>Cotton, Ricky</v>
      </c>
      <c r="B212" s="26">
        <v>43037</v>
      </c>
      <c r="C212" s="21" t="s">
        <v>329</v>
      </c>
      <c r="D212" s="21" t="s">
        <v>330</v>
      </c>
    </row>
    <row r="213" spans="1:4" ht="15">
      <c r="A213" s="19" t="str">
        <f t="shared" si="3"/>
        <v>Culler, Cherie</v>
      </c>
      <c r="B213" s="20">
        <v>42666</v>
      </c>
      <c r="C213" s="22" t="s">
        <v>53</v>
      </c>
      <c r="D213" s="22" t="s">
        <v>54</v>
      </c>
    </row>
    <row r="214" spans="1:4" ht="15">
      <c r="A214" s="19" t="str">
        <f t="shared" si="3"/>
        <v>Culler, Cherie</v>
      </c>
      <c r="B214" s="20">
        <v>42687</v>
      </c>
      <c r="C214" s="22" t="s">
        <v>53</v>
      </c>
      <c r="D214" s="22" t="s">
        <v>54</v>
      </c>
    </row>
    <row r="215" spans="1:4" ht="15">
      <c r="A215" s="19" t="str">
        <f t="shared" si="3"/>
        <v>Culpepper, James</v>
      </c>
      <c r="B215" s="26">
        <v>43037</v>
      </c>
      <c r="C215" s="21" t="s">
        <v>331</v>
      </c>
      <c r="D215" s="21" t="s">
        <v>200</v>
      </c>
    </row>
    <row r="216" spans="1:4" ht="15">
      <c r="A216" s="19" t="str">
        <f t="shared" si="3"/>
        <v>Curry, Ryan</v>
      </c>
      <c r="B216" s="20">
        <v>42526</v>
      </c>
      <c r="C216" s="22" t="s">
        <v>198</v>
      </c>
      <c r="D216" s="22" t="s">
        <v>97</v>
      </c>
    </row>
    <row r="217" spans="1:4" ht="15">
      <c r="A217" s="19" t="str">
        <f t="shared" si="3"/>
        <v>Dedon, Brad</v>
      </c>
      <c r="B217" s="20">
        <v>42834</v>
      </c>
      <c r="C217" s="21" t="s">
        <v>255</v>
      </c>
      <c r="D217" s="21" t="s">
        <v>256</v>
      </c>
    </row>
    <row r="218" spans="1:4" ht="15">
      <c r="A218" s="19" t="str">
        <f t="shared" si="3"/>
        <v>Dixon, Brent</v>
      </c>
      <c r="B218" s="26">
        <v>43212</v>
      </c>
      <c r="C218" s="21" t="s">
        <v>345</v>
      </c>
      <c r="D218" s="21" t="s">
        <v>346</v>
      </c>
    </row>
    <row r="219" spans="1:4" ht="15">
      <c r="A219" s="19" t="str">
        <f t="shared" si="3"/>
        <v>Dixon, Brent</v>
      </c>
      <c r="B219" s="26">
        <v>43282</v>
      </c>
      <c r="C219" s="21" t="s">
        <v>345</v>
      </c>
      <c r="D219" s="21" t="s">
        <v>346</v>
      </c>
    </row>
    <row r="220" spans="1:4" ht="15">
      <c r="A220" s="19" t="str">
        <f t="shared" si="3"/>
        <v>Doughtie , Shawn </v>
      </c>
      <c r="B220" s="26">
        <v>43163</v>
      </c>
      <c r="C220" s="21" t="s">
        <v>357</v>
      </c>
      <c r="D220" s="21" t="s">
        <v>358</v>
      </c>
    </row>
    <row r="221" spans="1:4" ht="15">
      <c r="A221" s="19" t="str">
        <f t="shared" si="3"/>
        <v>Doughtie, Shawn</v>
      </c>
      <c r="B221" s="20">
        <v>42463</v>
      </c>
      <c r="C221" s="21" t="s">
        <v>42</v>
      </c>
      <c r="D221" s="21" t="s">
        <v>75</v>
      </c>
    </row>
    <row r="222" spans="1:4" ht="15">
      <c r="A222" s="19" t="str">
        <f t="shared" si="3"/>
        <v>Doughtie, Shawn</v>
      </c>
      <c r="B222" s="20">
        <v>42505</v>
      </c>
      <c r="C222" s="21" t="s">
        <v>42</v>
      </c>
      <c r="D222" s="21" t="s">
        <v>75</v>
      </c>
    </row>
    <row r="223" spans="1:4" ht="15">
      <c r="A223" s="19" t="str">
        <f t="shared" si="3"/>
        <v>Doughtie, Shawn</v>
      </c>
      <c r="B223" s="20">
        <v>42526</v>
      </c>
      <c r="C223" s="22" t="s">
        <v>42</v>
      </c>
      <c r="D223" s="22" t="s">
        <v>75</v>
      </c>
    </row>
    <row r="224" spans="1:4" ht="15">
      <c r="A224" s="19" t="str">
        <f t="shared" si="3"/>
        <v>Doughtie, Shawn</v>
      </c>
      <c r="B224" s="20">
        <v>42547</v>
      </c>
      <c r="C224" s="22" t="s">
        <v>42</v>
      </c>
      <c r="D224" s="22" t="s">
        <v>75</v>
      </c>
    </row>
    <row r="225" spans="1:4" ht="15">
      <c r="A225" s="19" t="str">
        <f t="shared" si="3"/>
        <v>Doughtie, Shawn</v>
      </c>
      <c r="B225" s="20">
        <v>42624</v>
      </c>
      <c r="C225" s="22" t="s">
        <v>42</v>
      </c>
      <c r="D225" s="22" t="s">
        <v>75</v>
      </c>
    </row>
    <row r="226" spans="1:4" ht="15">
      <c r="A226" s="19" t="str">
        <f t="shared" si="3"/>
        <v>Doughtie, Shawn</v>
      </c>
      <c r="B226" s="20">
        <v>42666</v>
      </c>
      <c r="C226" s="22" t="s">
        <v>42</v>
      </c>
      <c r="D226" s="22" t="s">
        <v>75</v>
      </c>
    </row>
    <row r="227" spans="1:4" ht="15">
      <c r="A227" s="19" t="str">
        <f t="shared" si="3"/>
        <v>Doughtie, Shawn</v>
      </c>
      <c r="B227" s="20">
        <v>42687</v>
      </c>
      <c r="C227" s="22" t="s">
        <v>42</v>
      </c>
      <c r="D227" s="22" t="s">
        <v>75</v>
      </c>
    </row>
    <row r="228" spans="1:4" ht="15">
      <c r="A228" s="19" t="str">
        <f t="shared" si="3"/>
        <v>Doughtie, Shawn</v>
      </c>
      <c r="B228" s="20">
        <v>42806</v>
      </c>
      <c r="C228" s="21" t="s">
        <v>42</v>
      </c>
      <c r="D228" s="21" t="s">
        <v>75</v>
      </c>
    </row>
    <row r="229" spans="1:4" ht="15">
      <c r="A229" s="19" t="str">
        <f t="shared" si="3"/>
        <v>Doughtie, Shawn</v>
      </c>
      <c r="B229" s="20">
        <v>42834</v>
      </c>
      <c r="C229" s="21" t="s">
        <v>42</v>
      </c>
      <c r="D229" s="21" t="s">
        <v>75</v>
      </c>
    </row>
    <row r="230" spans="1:4" ht="15">
      <c r="A230" s="19" t="str">
        <f t="shared" si="3"/>
        <v>Doughtie, Shawn</v>
      </c>
      <c r="B230" s="20">
        <v>42925</v>
      </c>
      <c r="C230" s="21" t="s">
        <v>42</v>
      </c>
      <c r="D230" s="21" t="s">
        <v>75</v>
      </c>
    </row>
    <row r="231" spans="1:4" ht="15">
      <c r="A231" s="19" t="str">
        <f t="shared" si="3"/>
        <v>Doughtie, Shawn</v>
      </c>
      <c r="B231" s="20">
        <v>42988</v>
      </c>
      <c r="C231" s="21" t="s">
        <v>42</v>
      </c>
      <c r="D231" s="21" t="s">
        <v>75</v>
      </c>
    </row>
    <row r="232" spans="1:4" ht="15">
      <c r="A232" s="19" t="str">
        <f t="shared" si="3"/>
        <v>Doughtie, Shawn</v>
      </c>
      <c r="B232" s="26">
        <v>43037</v>
      </c>
      <c r="C232" s="21" t="s">
        <v>42</v>
      </c>
      <c r="D232" s="21" t="s">
        <v>75</v>
      </c>
    </row>
    <row r="233" spans="1:4" ht="15">
      <c r="A233" s="19" t="str">
        <f t="shared" si="3"/>
        <v>Doughtie, Shawn</v>
      </c>
      <c r="B233" s="26">
        <v>43058</v>
      </c>
      <c r="C233" s="21" t="s">
        <v>42</v>
      </c>
      <c r="D233" s="21" t="s">
        <v>75</v>
      </c>
    </row>
    <row r="234" spans="1:4" ht="15">
      <c r="A234" s="19" t="str">
        <f t="shared" si="3"/>
        <v>Doughtie, Shawn</v>
      </c>
      <c r="B234" s="26">
        <v>43212</v>
      </c>
      <c r="C234" s="21" t="s">
        <v>42</v>
      </c>
      <c r="D234" s="21" t="s">
        <v>75</v>
      </c>
    </row>
    <row r="235" spans="1:4" ht="15">
      <c r="A235" s="19" t="str">
        <f t="shared" si="3"/>
        <v>Doughtie, Shawn</v>
      </c>
      <c r="B235" s="26">
        <v>43282</v>
      </c>
      <c r="C235" s="21" t="s">
        <v>42</v>
      </c>
      <c r="D235" s="21" t="s">
        <v>75</v>
      </c>
    </row>
    <row r="236" spans="1:4" ht="15">
      <c r="A236" s="19" t="str">
        <f t="shared" si="3"/>
        <v>Douglas , Emily </v>
      </c>
      <c r="B236" s="26">
        <v>43163</v>
      </c>
      <c r="C236" s="21" t="s">
        <v>359</v>
      </c>
      <c r="D236" s="21" t="s">
        <v>360</v>
      </c>
    </row>
    <row r="237" spans="1:4" ht="15">
      <c r="A237" s="19" t="str">
        <f t="shared" si="3"/>
        <v>Douglas, Emily</v>
      </c>
      <c r="B237" s="20">
        <v>42463</v>
      </c>
      <c r="C237" s="21" t="s">
        <v>29</v>
      </c>
      <c r="D237" s="21" t="s">
        <v>129</v>
      </c>
    </row>
    <row r="238" spans="1:4" ht="15">
      <c r="A238" s="19" t="str">
        <f t="shared" si="3"/>
        <v>Douglas, Emily</v>
      </c>
      <c r="B238" s="20">
        <v>42505</v>
      </c>
      <c r="C238" s="21" t="s">
        <v>29</v>
      </c>
      <c r="D238" s="21" t="s">
        <v>129</v>
      </c>
    </row>
    <row r="239" spans="1:4" ht="15">
      <c r="A239" s="19" t="str">
        <f t="shared" si="3"/>
        <v>Douglas, Emily</v>
      </c>
      <c r="B239" s="20">
        <v>42526</v>
      </c>
      <c r="C239" s="22" t="s">
        <v>29</v>
      </c>
      <c r="D239" s="22" t="s">
        <v>129</v>
      </c>
    </row>
    <row r="240" spans="1:4" ht="15">
      <c r="A240" s="19" t="str">
        <f t="shared" si="3"/>
        <v>Douglas, Emily</v>
      </c>
      <c r="B240" s="20">
        <v>42547</v>
      </c>
      <c r="C240" s="22" t="s">
        <v>29</v>
      </c>
      <c r="D240" s="22" t="s">
        <v>129</v>
      </c>
    </row>
    <row r="241" spans="1:4" ht="15">
      <c r="A241" s="19" t="str">
        <f t="shared" si="3"/>
        <v>Douglas, Emily</v>
      </c>
      <c r="B241" s="20">
        <v>42624</v>
      </c>
      <c r="C241" s="22" t="s">
        <v>29</v>
      </c>
      <c r="D241" s="22" t="s">
        <v>129</v>
      </c>
    </row>
    <row r="242" spans="1:4" ht="15">
      <c r="A242" s="19" t="str">
        <f t="shared" si="3"/>
        <v>Douglas, Emily</v>
      </c>
      <c r="B242" s="20">
        <v>42666</v>
      </c>
      <c r="C242" s="22" t="s">
        <v>29</v>
      </c>
      <c r="D242" s="22" t="s">
        <v>129</v>
      </c>
    </row>
    <row r="243" spans="1:4" ht="15">
      <c r="A243" s="19" t="str">
        <f t="shared" si="3"/>
        <v>Douglas, Emily</v>
      </c>
      <c r="B243" s="20">
        <v>42687</v>
      </c>
      <c r="C243" s="22" t="s">
        <v>29</v>
      </c>
      <c r="D243" s="22" t="s">
        <v>129</v>
      </c>
    </row>
    <row r="244" spans="1:4" ht="15">
      <c r="A244" s="19" t="str">
        <f t="shared" si="3"/>
        <v>Douglas, Emily</v>
      </c>
      <c r="B244" s="20">
        <v>42806</v>
      </c>
      <c r="C244" s="21" t="s">
        <v>29</v>
      </c>
      <c r="D244" s="21" t="s">
        <v>129</v>
      </c>
    </row>
    <row r="245" spans="1:4" ht="15">
      <c r="A245" s="19" t="str">
        <f t="shared" si="3"/>
        <v>Douglas, Emily</v>
      </c>
      <c r="B245" s="20">
        <v>42925</v>
      </c>
      <c r="C245" s="21" t="s">
        <v>29</v>
      </c>
      <c r="D245" s="21" t="s">
        <v>129</v>
      </c>
    </row>
    <row r="246" spans="1:4" ht="15">
      <c r="A246" s="19" t="str">
        <f t="shared" si="3"/>
        <v>Douglas, Emily</v>
      </c>
      <c r="B246" s="20">
        <v>42988</v>
      </c>
      <c r="C246" s="21" t="s">
        <v>29</v>
      </c>
      <c r="D246" s="21" t="s">
        <v>129</v>
      </c>
    </row>
    <row r="247" spans="1:4" ht="15">
      <c r="A247" s="19" t="str">
        <f t="shared" si="3"/>
        <v>Douglas, Emily</v>
      </c>
      <c r="B247" s="20">
        <v>43009</v>
      </c>
      <c r="C247" s="21" t="s">
        <v>29</v>
      </c>
      <c r="D247" s="21" t="s">
        <v>129</v>
      </c>
    </row>
    <row r="248" spans="1:4" ht="15">
      <c r="A248" s="19" t="str">
        <f t="shared" si="3"/>
        <v>Douglas, Emily</v>
      </c>
      <c r="B248" s="26">
        <v>43058</v>
      </c>
      <c r="C248" s="21" t="s">
        <v>29</v>
      </c>
      <c r="D248" s="21" t="s">
        <v>129</v>
      </c>
    </row>
    <row r="249" spans="1:4" ht="15">
      <c r="A249" s="19" t="str">
        <f t="shared" si="3"/>
        <v>Douglas, Emily</v>
      </c>
      <c r="B249" s="26">
        <v>43212</v>
      </c>
      <c r="C249" s="21" t="s">
        <v>29</v>
      </c>
      <c r="D249" s="21" t="s">
        <v>129</v>
      </c>
    </row>
    <row r="250" spans="1:4" ht="15">
      <c r="A250" s="19" t="str">
        <f t="shared" si="3"/>
        <v>Douglas, Paul</v>
      </c>
      <c r="B250" s="20">
        <v>42463</v>
      </c>
      <c r="C250" s="21" t="s">
        <v>29</v>
      </c>
      <c r="D250" s="21" t="s">
        <v>132</v>
      </c>
    </row>
    <row r="251" spans="1:4" ht="15">
      <c r="A251" s="19" t="str">
        <f t="shared" si="3"/>
        <v>Douglas, Paul</v>
      </c>
      <c r="B251" s="20">
        <v>42505</v>
      </c>
      <c r="C251" s="21" t="s">
        <v>29</v>
      </c>
      <c r="D251" s="21" t="s">
        <v>132</v>
      </c>
    </row>
    <row r="252" spans="1:4" ht="15">
      <c r="A252" s="19" t="str">
        <f t="shared" si="3"/>
        <v>Douglas, Paul</v>
      </c>
      <c r="B252" s="20">
        <v>42526</v>
      </c>
      <c r="C252" s="22" t="s">
        <v>29</v>
      </c>
      <c r="D252" s="22" t="s">
        <v>132</v>
      </c>
    </row>
    <row r="253" spans="1:4" ht="15">
      <c r="A253" s="19" t="str">
        <f t="shared" si="3"/>
        <v>Douglas, Paul</v>
      </c>
      <c r="B253" s="20">
        <v>42666</v>
      </c>
      <c r="C253" s="22" t="s">
        <v>29</v>
      </c>
      <c r="D253" s="22" t="s">
        <v>132</v>
      </c>
    </row>
    <row r="254" spans="1:4" ht="15">
      <c r="A254" s="19" t="str">
        <f t="shared" si="3"/>
        <v>Douglas, Paul</v>
      </c>
      <c r="B254" s="20">
        <v>42687</v>
      </c>
      <c r="C254" s="22" t="s">
        <v>29</v>
      </c>
      <c r="D254" s="22" t="s">
        <v>132</v>
      </c>
    </row>
    <row r="255" spans="1:4" ht="15">
      <c r="A255" s="19" t="str">
        <f t="shared" si="3"/>
        <v>Douglas, Paul</v>
      </c>
      <c r="B255" s="20">
        <v>42806</v>
      </c>
      <c r="C255" s="21" t="s">
        <v>29</v>
      </c>
      <c r="D255" s="21" t="s">
        <v>132</v>
      </c>
    </row>
    <row r="256" spans="1:4" ht="15">
      <c r="A256" s="19" t="str">
        <f t="shared" si="3"/>
        <v>Douglas, Paul</v>
      </c>
      <c r="B256" s="20">
        <v>42834</v>
      </c>
      <c r="C256" s="21" t="s">
        <v>29</v>
      </c>
      <c r="D256" s="21" t="s">
        <v>132</v>
      </c>
    </row>
    <row r="257" spans="1:4" ht="15">
      <c r="A257" s="19" t="str">
        <f t="shared" si="3"/>
        <v>Douglas, Paul</v>
      </c>
      <c r="B257" s="20">
        <v>42925</v>
      </c>
      <c r="C257" s="21" t="s">
        <v>29</v>
      </c>
      <c r="D257" s="21" t="s">
        <v>132</v>
      </c>
    </row>
    <row r="258" spans="1:4" ht="15">
      <c r="A258" s="19" t="str">
        <f aca="true" t="shared" si="4" ref="A258:A321">CONCATENATE(C258,", ",D258)</f>
        <v>Douglas, Paul</v>
      </c>
      <c r="B258" s="20">
        <v>42988</v>
      </c>
      <c r="C258" s="21" t="s">
        <v>29</v>
      </c>
      <c r="D258" s="21" t="s">
        <v>132</v>
      </c>
    </row>
    <row r="259" spans="1:4" ht="15">
      <c r="A259" s="19" t="str">
        <f t="shared" si="4"/>
        <v>Douglas, Paul</v>
      </c>
      <c r="B259" s="20">
        <v>43009</v>
      </c>
      <c r="C259" s="21" t="s">
        <v>29</v>
      </c>
      <c r="D259" s="21" t="s">
        <v>132</v>
      </c>
    </row>
    <row r="260" spans="1:4" ht="15">
      <c r="A260" s="19" t="str">
        <f t="shared" si="4"/>
        <v>Douglas, Paul</v>
      </c>
      <c r="B260" s="26">
        <v>43163</v>
      </c>
      <c r="C260" s="21" t="s">
        <v>29</v>
      </c>
      <c r="D260" s="21" t="s">
        <v>132</v>
      </c>
    </row>
    <row r="261" spans="1:4" ht="15">
      <c r="A261" s="19" t="str">
        <f t="shared" si="4"/>
        <v>Douglas, Paul</v>
      </c>
      <c r="B261" s="26">
        <v>43212</v>
      </c>
      <c r="C261" s="21" t="s">
        <v>29</v>
      </c>
      <c r="D261" s="21" t="s">
        <v>132</v>
      </c>
    </row>
    <row r="262" spans="1:4" ht="15">
      <c r="A262" s="19" t="str">
        <f t="shared" si="4"/>
        <v>Douglas, Paul</v>
      </c>
      <c r="B262" s="26">
        <v>43282</v>
      </c>
      <c r="C262" s="21" t="s">
        <v>29</v>
      </c>
      <c r="D262" s="21" t="s">
        <v>132</v>
      </c>
    </row>
    <row r="263" spans="1:4" ht="15">
      <c r="A263" s="19" t="str">
        <f t="shared" si="4"/>
        <v>Dreyfus, Cory</v>
      </c>
      <c r="B263" s="20">
        <v>42687</v>
      </c>
      <c r="C263" s="22" t="s">
        <v>101</v>
      </c>
      <c r="D263" s="22" t="s">
        <v>102</v>
      </c>
    </row>
    <row r="264" spans="1:4" ht="15">
      <c r="A264" s="19" t="str">
        <f t="shared" si="4"/>
        <v>Dziki, Steve</v>
      </c>
      <c r="B264" s="20">
        <v>43009</v>
      </c>
      <c r="C264" s="21" t="s">
        <v>302</v>
      </c>
      <c r="D264" s="21" t="s">
        <v>84</v>
      </c>
    </row>
    <row r="265" spans="1:4" ht="15">
      <c r="A265" s="19" t="str">
        <f t="shared" si="4"/>
        <v>Elsbree, Connor</v>
      </c>
      <c r="B265" s="20">
        <v>42806</v>
      </c>
      <c r="C265" s="21" t="s">
        <v>199</v>
      </c>
      <c r="D265" s="21" t="s">
        <v>244</v>
      </c>
    </row>
    <row r="266" spans="1:4" ht="15">
      <c r="A266" s="19" t="str">
        <f t="shared" si="4"/>
        <v>Elsbree, Connor</v>
      </c>
      <c r="B266" s="26">
        <v>43058</v>
      </c>
      <c r="C266" s="21" t="s">
        <v>199</v>
      </c>
      <c r="D266" s="21" t="s">
        <v>244</v>
      </c>
    </row>
    <row r="267" spans="1:4" ht="15">
      <c r="A267" s="19" t="str">
        <f t="shared" si="4"/>
        <v>Elsbree, James</v>
      </c>
      <c r="B267" s="20">
        <v>42526</v>
      </c>
      <c r="C267" s="22" t="s">
        <v>199</v>
      </c>
      <c r="D267" s="22" t="s">
        <v>200</v>
      </c>
    </row>
    <row r="268" spans="1:4" ht="15">
      <c r="A268" s="19" t="str">
        <f t="shared" si="4"/>
        <v>Elsbree, James</v>
      </c>
      <c r="B268" s="20">
        <v>42547</v>
      </c>
      <c r="C268" s="22" t="s">
        <v>199</v>
      </c>
      <c r="D268" s="22" t="s">
        <v>200</v>
      </c>
    </row>
    <row r="269" spans="1:4" ht="15">
      <c r="A269" s="19" t="str">
        <f t="shared" si="4"/>
        <v>Elsbree, James</v>
      </c>
      <c r="B269" s="20">
        <v>42624</v>
      </c>
      <c r="C269" s="22" t="s">
        <v>199</v>
      </c>
      <c r="D269" s="22" t="s">
        <v>200</v>
      </c>
    </row>
    <row r="270" spans="1:4" ht="15">
      <c r="A270" s="19" t="str">
        <f t="shared" si="4"/>
        <v>Elsbree, James</v>
      </c>
      <c r="B270" s="20">
        <v>42806</v>
      </c>
      <c r="C270" s="21" t="s">
        <v>199</v>
      </c>
      <c r="D270" s="21" t="s">
        <v>200</v>
      </c>
    </row>
    <row r="271" spans="1:4" ht="15">
      <c r="A271" s="19" t="str">
        <f t="shared" si="4"/>
        <v>Elsbree, James</v>
      </c>
      <c r="B271" s="20">
        <v>42834</v>
      </c>
      <c r="C271" s="21" t="s">
        <v>199</v>
      </c>
      <c r="D271" s="21" t="s">
        <v>200</v>
      </c>
    </row>
    <row r="272" spans="1:4" ht="15">
      <c r="A272" s="19" t="str">
        <f t="shared" si="4"/>
        <v>Elsbree, James</v>
      </c>
      <c r="B272" s="20">
        <v>42925</v>
      </c>
      <c r="C272" s="21" t="s">
        <v>199</v>
      </c>
      <c r="D272" s="21" t="s">
        <v>200</v>
      </c>
    </row>
    <row r="273" spans="1:4" ht="15">
      <c r="A273" s="19" t="str">
        <f t="shared" si="4"/>
        <v>Elsbree, James</v>
      </c>
      <c r="B273" s="20">
        <v>42988</v>
      </c>
      <c r="C273" s="21" t="s">
        <v>199</v>
      </c>
      <c r="D273" s="21" t="s">
        <v>200</v>
      </c>
    </row>
    <row r="274" spans="1:4" ht="15">
      <c r="A274" s="19" t="str">
        <f t="shared" si="4"/>
        <v>Elsbree, James</v>
      </c>
      <c r="B274" s="26">
        <v>43058</v>
      </c>
      <c r="C274" s="21" t="s">
        <v>199</v>
      </c>
      <c r="D274" s="21" t="s">
        <v>200</v>
      </c>
    </row>
    <row r="275" spans="1:4" ht="15">
      <c r="A275" s="19" t="str">
        <f t="shared" si="4"/>
        <v>Escudero, Christian</v>
      </c>
      <c r="B275" s="20">
        <v>42463</v>
      </c>
      <c r="C275" s="21" t="s">
        <v>113</v>
      </c>
      <c r="D275" s="21" t="s">
        <v>32</v>
      </c>
    </row>
    <row r="276" spans="1:4" ht="15">
      <c r="A276" s="19" t="str">
        <f t="shared" si="4"/>
        <v>Faver, Alan</v>
      </c>
      <c r="B276" s="26">
        <v>43212</v>
      </c>
      <c r="C276" s="21" t="s">
        <v>394</v>
      </c>
      <c r="D276" s="21" t="s">
        <v>297</v>
      </c>
    </row>
    <row r="277" spans="1:4" ht="15">
      <c r="A277" s="19" t="str">
        <f t="shared" si="4"/>
        <v>Faver, Davis</v>
      </c>
      <c r="B277" s="26">
        <v>43212</v>
      </c>
      <c r="C277" s="21" t="s">
        <v>394</v>
      </c>
      <c r="D277" s="21" t="s">
        <v>395</v>
      </c>
    </row>
    <row r="278" spans="1:4" ht="15">
      <c r="A278" s="19" t="str">
        <f t="shared" si="4"/>
        <v>Faver, Jordan</v>
      </c>
      <c r="B278" s="26">
        <v>43212</v>
      </c>
      <c r="C278" s="21" t="s">
        <v>394</v>
      </c>
      <c r="D278" s="21" t="s">
        <v>396</v>
      </c>
    </row>
    <row r="279" spans="1:4" ht="15">
      <c r="A279" s="19" t="str">
        <f t="shared" si="4"/>
        <v>Fetchko, Jason</v>
      </c>
      <c r="B279" s="20">
        <v>42834</v>
      </c>
      <c r="C279" s="21" t="s">
        <v>249</v>
      </c>
      <c r="D279" s="21" t="s">
        <v>124</v>
      </c>
    </row>
    <row r="280" spans="1:4" ht="15">
      <c r="A280" s="19" t="str">
        <f t="shared" si="4"/>
        <v>Fetchko, Jason</v>
      </c>
      <c r="B280" s="26">
        <v>43037</v>
      </c>
      <c r="C280" s="21" t="s">
        <v>249</v>
      </c>
      <c r="D280" s="21" t="s">
        <v>124</v>
      </c>
    </row>
    <row r="281" spans="1:4" ht="15">
      <c r="A281" s="19" t="str">
        <f t="shared" si="4"/>
        <v>Forbes, Innes</v>
      </c>
      <c r="B281" s="20">
        <v>42547</v>
      </c>
      <c r="C281" s="22" t="s">
        <v>320</v>
      </c>
      <c r="D281" s="22" t="s">
        <v>321</v>
      </c>
    </row>
    <row r="282" spans="1:4" ht="15">
      <c r="A282" s="19" t="str">
        <f t="shared" si="4"/>
        <v>Forbes, Murray</v>
      </c>
      <c r="B282" s="20">
        <v>42547</v>
      </c>
      <c r="C282" s="22" t="s">
        <v>320</v>
      </c>
      <c r="D282" s="22" t="s">
        <v>322</v>
      </c>
    </row>
    <row r="283" spans="1:4" ht="15">
      <c r="A283" s="19" t="str">
        <f t="shared" si="4"/>
        <v>Forte, Sheldon</v>
      </c>
      <c r="B283" s="20">
        <v>42666</v>
      </c>
      <c r="C283" s="22" t="s">
        <v>224</v>
      </c>
      <c r="D283" s="22" t="s">
        <v>225</v>
      </c>
    </row>
    <row r="284" spans="1:4" ht="15">
      <c r="A284" s="19" t="str">
        <f t="shared" si="4"/>
        <v>Forte, Sheldon</v>
      </c>
      <c r="B284" s="20">
        <v>42806</v>
      </c>
      <c r="C284" s="21" t="s">
        <v>224</v>
      </c>
      <c r="D284" s="21" t="s">
        <v>225</v>
      </c>
    </row>
    <row r="285" spans="1:4" ht="15">
      <c r="A285" s="19" t="str">
        <f t="shared" si="4"/>
        <v>Forte, Sheldon</v>
      </c>
      <c r="B285" s="26">
        <v>43037</v>
      </c>
      <c r="C285" s="21" t="s">
        <v>224</v>
      </c>
      <c r="D285" s="21" t="s">
        <v>225</v>
      </c>
    </row>
    <row r="286" spans="1:4" ht="15">
      <c r="A286" s="19" t="str">
        <f t="shared" si="4"/>
        <v>Friedman, Bill</v>
      </c>
      <c r="B286" s="20">
        <v>42806</v>
      </c>
      <c r="C286" s="21" t="s">
        <v>247</v>
      </c>
      <c r="D286" s="21" t="s">
        <v>71</v>
      </c>
    </row>
    <row r="287" spans="1:4" ht="15">
      <c r="A287" s="19" t="str">
        <f t="shared" si="4"/>
        <v>Friedman, Bill</v>
      </c>
      <c r="B287" s="20">
        <v>42834</v>
      </c>
      <c r="C287" s="21" t="s">
        <v>247</v>
      </c>
      <c r="D287" s="21" t="s">
        <v>71</v>
      </c>
    </row>
    <row r="288" spans="1:4" ht="15">
      <c r="A288" s="19" t="str">
        <f t="shared" si="4"/>
        <v>Friedman, Bill</v>
      </c>
      <c r="B288" s="20">
        <v>43009</v>
      </c>
      <c r="C288" s="21" t="s">
        <v>247</v>
      </c>
      <c r="D288" s="21" t="s">
        <v>71</v>
      </c>
    </row>
    <row r="289" spans="1:4" ht="15">
      <c r="A289" s="19" t="str">
        <f t="shared" si="4"/>
        <v>Fuentes, Luis</v>
      </c>
      <c r="B289" s="20">
        <v>42463</v>
      </c>
      <c r="C289" s="21" t="s">
        <v>164</v>
      </c>
      <c r="D289" s="21" t="s">
        <v>165</v>
      </c>
    </row>
    <row r="290" spans="1:4" ht="15">
      <c r="A290" s="19" t="str">
        <f t="shared" si="4"/>
        <v>Fuentes, Luis</v>
      </c>
      <c r="B290" s="20">
        <v>43009</v>
      </c>
      <c r="C290" s="21" t="s">
        <v>164</v>
      </c>
      <c r="D290" s="21" t="s">
        <v>165</v>
      </c>
    </row>
    <row r="291" spans="1:4" ht="15">
      <c r="A291" s="19" t="str">
        <f t="shared" si="4"/>
        <v>GANUES, WILLIAM</v>
      </c>
      <c r="B291" s="20">
        <v>42526</v>
      </c>
      <c r="C291" s="22" t="s">
        <v>195</v>
      </c>
      <c r="D291" s="22" t="s">
        <v>196</v>
      </c>
    </row>
    <row r="292" spans="1:4" ht="15">
      <c r="A292" s="19" t="str">
        <f t="shared" si="4"/>
        <v>Gascoigne , Aaron </v>
      </c>
      <c r="B292" s="26">
        <v>43163</v>
      </c>
      <c r="C292" s="21" t="s">
        <v>361</v>
      </c>
      <c r="D292" s="21" t="s">
        <v>362</v>
      </c>
    </row>
    <row r="293" spans="1:4" ht="15">
      <c r="A293" s="19" t="str">
        <f t="shared" si="4"/>
        <v>Gascoigne, Aaron</v>
      </c>
      <c r="B293" s="20">
        <v>42806</v>
      </c>
      <c r="C293" s="21" t="s">
        <v>245</v>
      </c>
      <c r="D293" s="21" t="s">
        <v>246</v>
      </c>
    </row>
    <row r="294" spans="1:4" ht="15">
      <c r="A294" s="19" t="str">
        <f t="shared" si="4"/>
        <v>Geerlings, Bryan</v>
      </c>
      <c r="B294" s="20">
        <v>42547</v>
      </c>
      <c r="C294" s="22" t="s">
        <v>206</v>
      </c>
      <c r="D294" s="22" t="s">
        <v>207</v>
      </c>
    </row>
    <row r="295" spans="1:4" ht="15">
      <c r="A295" s="19" t="str">
        <f t="shared" si="4"/>
        <v>Geerlings, Bryan</v>
      </c>
      <c r="B295" s="20">
        <v>42834</v>
      </c>
      <c r="C295" s="21" t="s">
        <v>206</v>
      </c>
      <c r="D295" s="21" t="s">
        <v>207</v>
      </c>
    </row>
    <row r="296" spans="1:4" ht="15">
      <c r="A296" s="19" t="str">
        <f t="shared" si="4"/>
        <v>Geerlings, Bryan</v>
      </c>
      <c r="B296" s="26">
        <v>43058</v>
      </c>
      <c r="C296" s="21" t="s">
        <v>206</v>
      </c>
      <c r="D296" s="21" t="s">
        <v>207</v>
      </c>
    </row>
    <row r="297" spans="1:4" ht="15">
      <c r="A297" s="19" t="str">
        <f t="shared" si="4"/>
        <v>geerlings, spencer</v>
      </c>
      <c r="B297" s="20">
        <v>42547</v>
      </c>
      <c r="C297" s="22" t="s">
        <v>323</v>
      </c>
      <c r="D297" s="22" t="s">
        <v>324</v>
      </c>
    </row>
    <row r="298" spans="1:4" ht="15">
      <c r="A298" s="19" t="str">
        <f t="shared" si="4"/>
        <v>geerlings, spencer</v>
      </c>
      <c r="B298" s="20">
        <v>42834</v>
      </c>
      <c r="C298" s="21" t="s">
        <v>323</v>
      </c>
      <c r="D298" s="21" t="s">
        <v>324</v>
      </c>
    </row>
    <row r="299" spans="1:4" ht="15">
      <c r="A299" s="19" t="str">
        <f t="shared" si="4"/>
        <v>geerlings, spencer</v>
      </c>
      <c r="B299" s="26">
        <v>43058</v>
      </c>
      <c r="C299" s="21" t="s">
        <v>323</v>
      </c>
      <c r="D299" s="21" t="s">
        <v>324</v>
      </c>
    </row>
    <row r="300" spans="1:4" ht="15">
      <c r="A300" s="19" t="str">
        <f t="shared" si="4"/>
        <v>Glinski, Steven</v>
      </c>
      <c r="B300" s="26">
        <v>43058</v>
      </c>
      <c r="C300" s="21" t="s">
        <v>312</v>
      </c>
      <c r="D300" s="21" t="s">
        <v>313</v>
      </c>
    </row>
    <row r="301" spans="1:4" ht="15">
      <c r="A301" s="19" t="str">
        <f t="shared" si="4"/>
        <v>Gochnauer, Nick</v>
      </c>
      <c r="B301" s="20">
        <v>42526</v>
      </c>
      <c r="C301" s="22" t="s">
        <v>37</v>
      </c>
      <c r="D301" s="22" t="s">
        <v>38</v>
      </c>
    </row>
    <row r="302" spans="1:4" ht="15">
      <c r="A302" s="19" t="str">
        <f t="shared" si="4"/>
        <v>Gochnauer, Nick</v>
      </c>
      <c r="B302" s="20">
        <v>42806</v>
      </c>
      <c r="C302" s="21" t="s">
        <v>37</v>
      </c>
      <c r="D302" s="21" t="s">
        <v>38</v>
      </c>
    </row>
    <row r="303" spans="1:4" ht="15">
      <c r="A303" s="19" t="str">
        <f t="shared" si="4"/>
        <v>Gochnauer, Nick</v>
      </c>
      <c r="B303" s="20">
        <v>42925</v>
      </c>
      <c r="C303" s="21" t="s">
        <v>37</v>
      </c>
      <c r="D303" s="21" t="s">
        <v>38</v>
      </c>
    </row>
    <row r="304" spans="1:4" ht="15">
      <c r="A304" s="19" t="str">
        <f t="shared" si="4"/>
        <v>Gochnauer, Nick</v>
      </c>
      <c r="B304" s="26">
        <v>43163</v>
      </c>
      <c r="C304" s="21" t="s">
        <v>37</v>
      </c>
      <c r="D304" s="21" t="s">
        <v>38</v>
      </c>
    </row>
    <row r="305" spans="1:4" ht="15">
      <c r="A305" s="19" t="str">
        <f t="shared" si="4"/>
        <v>Gochnauer, Nick</v>
      </c>
      <c r="B305" s="26">
        <v>43282</v>
      </c>
      <c r="C305" s="21" t="s">
        <v>37</v>
      </c>
      <c r="D305" s="21" t="s">
        <v>38</v>
      </c>
    </row>
    <row r="306" spans="1:4" ht="15">
      <c r="A306" s="19" t="str">
        <f t="shared" si="4"/>
        <v>Godwin, John</v>
      </c>
      <c r="B306" s="20">
        <v>42463</v>
      </c>
      <c r="C306" s="21" t="s">
        <v>52</v>
      </c>
      <c r="D306" s="21" t="s">
        <v>19</v>
      </c>
    </row>
    <row r="307" spans="1:4" ht="15">
      <c r="A307" s="19" t="str">
        <f t="shared" si="4"/>
        <v>Goede, Reinier</v>
      </c>
      <c r="B307" s="20">
        <v>42463</v>
      </c>
      <c r="C307" s="21" t="s">
        <v>169</v>
      </c>
      <c r="D307" s="21" t="s">
        <v>170</v>
      </c>
    </row>
    <row r="308" spans="1:4" ht="15">
      <c r="A308" s="19" t="str">
        <f t="shared" si="4"/>
        <v>Goede, Reinier</v>
      </c>
      <c r="B308" s="20">
        <v>42526</v>
      </c>
      <c r="C308" s="22" t="s">
        <v>169</v>
      </c>
      <c r="D308" s="22" t="s">
        <v>170</v>
      </c>
    </row>
    <row r="309" spans="1:4" ht="15">
      <c r="A309" s="19" t="str">
        <f t="shared" si="4"/>
        <v>Goede, Reinier</v>
      </c>
      <c r="B309" s="20">
        <v>42547</v>
      </c>
      <c r="C309" s="22" t="s">
        <v>169</v>
      </c>
      <c r="D309" s="22" t="s">
        <v>170</v>
      </c>
    </row>
    <row r="310" spans="1:4" ht="15">
      <c r="A310" s="19" t="str">
        <f t="shared" si="4"/>
        <v>Grande , Chris </v>
      </c>
      <c r="B310" s="26">
        <v>43163</v>
      </c>
      <c r="C310" s="21" t="s">
        <v>363</v>
      </c>
      <c r="D310" s="21" t="s">
        <v>364</v>
      </c>
    </row>
    <row r="311" spans="1:4" ht="15">
      <c r="A311" s="19" t="str">
        <f t="shared" si="4"/>
        <v>Grande, Chris</v>
      </c>
      <c r="B311" s="20">
        <v>42666</v>
      </c>
      <c r="C311" s="22" t="s">
        <v>16</v>
      </c>
      <c r="D311" s="22" t="s">
        <v>17</v>
      </c>
    </row>
    <row r="312" spans="1:4" ht="15">
      <c r="A312" s="19" t="str">
        <f t="shared" si="4"/>
        <v>Grande, Chris</v>
      </c>
      <c r="B312" s="20">
        <v>42687</v>
      </c>
      <c r="C312" s="22" t="s">
        <v>16</v>
      </c>
      <c r="D312" s="22" t="s">
        <v>17</v>
      </c>
    </row>
    <row r="313" spans="1:4" ht="15">
      <c r="A313" s="19" t="str">
        <f t="shared" si="4"/>
        <v>Grande, Jessie</v>
      </c>
      <c r="B313" s="20">
        <v>42666</v>
      </c>
      <c r="C313" s="22" t="s">
        <v>16</v>
      </c>
      <c r="D313" s="22" t="s">
        <v>221</v>
      </c>
    </row>
    <row r="314" spans="1:4" ht="15">
      <c r="A314" s="19" t="str">
        <f t="shared" si="4"/>
        <v>Grande, Jessie</v>
      </c>
      <c r="B314" s="20">
        <v>42687</v>
      </c>
      <c r="C314" s="22" t="s">
        <v>16</v>
      </c>
      <c r="D314" s="22" t="s">
        <v>221</v>
      </c>
    </row>
    <row r="315" spans="1:4" ht="15">
      <c r="A315" s="19" t="str">
        <f t="shared" si="4"/>
        <v>Greenberg, Jon</v>
      </c>
      <c r="B315" s="20">
        <v>42463</v>
      </c>
      <c r="C315" s="21" t="s">
        <v>94</v>
      </c>
      <c r="D315" s="21" t="s">
        <v>44</v>
      </c>
    </row>
    <row r="316" spans="1:4" ht="15">
      <c r="A316" s="19" t="str">
        <f t="shared" si="4"/>
        <v>Gruen, Alan</v>
      </c>
      <c r="B316" s="20">
        <v>42988</v>
      </c>
      <c r="C316" s="21" t="s">
        <v>296</v>
      </c>
      <c r="D316" s="21" t="s">
        <v>297</v>
      </c>
    </row>
    <row r="317" spans="1:4" ht="15">
      <c r="A317" s="19" t="str">
        <f t="shared" si="4"/>
        <v>Gruen, Alan</v>
      </c>
      <c r="B317" s="26">
        <v>43058</v>
      </c>
      <c r="C317" s="21" t="s">
        <v>296</v>
      </c>
      <c r="D317" s="21" t="s">
        <v>297</v>
      </c>
    </row>
    <row r="318" spans="1:4" ht="15">
      <c r="A318" s="19" t="str">
        <f t="shared" si="4"/>
        <v>Gudal, Siddharth</v>
      </c>
      <c r="B318" s="20">
        <v>42687</v>
      </c>
      <c r="C318" s="22" t="s">
        <v>229</v>
      </c>
      <c r="D318" s="22" t="s">
        <v>230</v>
      </c>
    </row>
    <row r="319" spans="1:4" ht="15">
      <c r="A319" s="19" t="str">
        <f t="shared" si="4"/>
        <v>Hagler, Kevin</v>
      </c>
      <c r="B319" s="20">
        <v>42806</v>
      </c>
      <c r="C319" s="21" t="s">
        <v>45</v>
      </c>
      <c r="D319" s="21" t="s">
        <v>108</v>
      </c>
    </row>
    <row r="320" spans="1:4" ht="15">
      <c r="A320" s="19" t="str">
        <f t="shared" si="4"/>
        <v>Hagler, Kevin</v>
      </c>
      <c r="B320" s="20">
        <v>42834</v>
      </c>
      <c r="C320" s="21" t="s">
        <v>45</v>
      </c>
      <c r="D320" s="21" t="s">
        <v>108</v>
      </c>
    </row>
    <row r="321" spans="1:4" ht="15">
      <c r="A321" s="19" t="str">
        <f t="shared" si="4"/>
        <v>Hagler, Kevin</v>
      </c>
      <c r="B321" s="20">
        <v>42988</v>
      </c>
      <c r="C321" s="21" t="s">
        <v>45</v>
      </c>
      <c r="D321" s="21" t="s">
        <v>108</v>
      </c>
    </row>
    <row r="322" spans="1:4" ht="15">
      <c r="A322" s="19" t="str">
        <f aca="true" t="shared" si="5" ref="A322:A385">CONCATENATE(C322,", ",D322)</f>
        <v>Hagler, Kevin</v>
      </c>
      <c r="B322" s="20">
        <v>43009</v>
      </c>
      <c r="C322" s="21" t="s">
        <v>45</v>
      </c>
      <c r="D322" s="21" t="s">
        <v>108</v>
      </c>
    </row>
    <row r="323" spans="1:4" ht="15">
      <c r="A323" s="19" t="str">
        <f t="shared" si="5"/>
        <v>Hagler, Kevin</v>
      </c>
      <c r="B323" s="26">
        <v>43037</v>
      </c>
      <c r="C323" s="21" t="s">
        <v>45</v>
      </c>
      <c r="D323" s="21" t="s">
        <v>108</v>
      </c>
    </row>
    <row r="324" spans="1:4" ht="15">
      <c r="A324" s="19" t="str">
        <f t="shared" si="5"/>
        <v>Haksar, Jay</v>
      </c>
      <c r="B324" s="20">
        <v>42526</v>
      </c>
      <c r="C324" s="22" t="s">
        <v>223</v>
      </c>
      <c r="D324" s="22" t="s">
        <v>51</v>
      </c>
    </row>
    <row r="325" spans="1:4" ht="15">
      <c r="A325" s="19" t="str">
        <f t="shared" si="5"/>
        <v>Haksar, Jay</v>
      </c>
      <c r="B325" s="20">
        <v>42624</v>
      </c>
      <c r="C325" s="22" t="s">
        <v>223</v>
      </c>
      <c r="D325" s="22" t="s">
        <v>51</v>
      </c>
    </row>
    <row r="326" spans="1:4" ht="15">
      <c r="A326" s="19" t="str">
        <f t="shared" si="5"/>
        <v>Haksar, Jay</v>
      </c>
      <c r="B326" s="20">
        <v>42666</v>
      </c>
      <c r="C326" s="22" t="s">
        <v>223</v>
      </c>
      <c r="D326" s="22" t="s">
        <v>51</v>
      </c>
    </row>
    <row r="327" spans="1:4" ht="15">
      <c r="A327" s="19" t="str">
        <f t="shared" si="5"/>
        <v>Haksar, Jay</v>
      </c>
      <c r="B327" s="20">
        <v>42687</v>
      </c>
      <c r="C327" s="22" t="s">
        <v>223</v>
      </c>
      <c r="D327" s="22" t="s">
        <v>51</v>
      </c>
    </row>
    <row r="328" spans="1:4" ht="15">
      <c r="A328" s="19" t="str">
        <f t="shared" si="5"/>
        <v>Haksar, Jay</v>
      </c>
      <c r="B328" s="20">
        <v>42806</v>
      </c>
      <c r="C328" s="21" t="s">
        <v>223</v>
      </c>
      <c r="D328" s="21" t="s">
        <v>51</v>
      </c>
    </row>
    <row r="329" spans="1:4" ht="15">
      <c r="A329" s="19" t="str">
        <f t="shared" si="5"/>
        <v>Haksar, Jay</v>
      </c>
      <c r="B329" s="20">
        <v>42834</v>
      </c>
      <c r="C329" s="21" t="s">
        <v>223</v>
      </c>
      <c r="D329" s="21" t="s">
        <v>51</v>
      </c>
    </row>
    <row r="330" spans="1:4" ht="15">
      <c r="A330" s="19" t="str">
        <f t="shared" si="5"/>
        <v>Haksar, Jay</v>
      </c>
      <c r="B330" s="20">
        <v>42925</v>
      </c>
      <c r="C330" s="21" t="s">
        <v>223</v>
      </c>
      <c r="D330" s="21" t="s">
        <v>51</v>
      </c>
    </row>
    <row r="331" spans="1:4" ht="15">
      <c r="A331" s="19" t="str">
        <f t="shared" si="5"/>
        <v>Haksar, Jay</v>
      </c>
      <c r="B331" s="20">
        <v>42988</v>
      </c>
      <c r="C331" s="21" t="s">
        <v>223</v>
      </c>
      <c r="D331" s="21" t="s">
        <v>51</v>
      </c>
    </row>
    <row r="332" spans="1:4" ht="15">
      <c r="A332" s="19" t="str">
        <f t="shared" si="5"/>
        <v>Haksar, Jay</v>
      </c>
      <c r="B332" s="20">
        <v>43009</v>
      </c>
      <c r="C332" s="21" t="s">
        <v>223</v>
      </c>
      <c r="D332" s="21" t="s">
        <v>51</v>
      </c>
    </row>
    <row r="333" spans="1:4" ht="15">
      <c r="A333" s="19" t="str">
        <f t="shared" si="5"/>
        <v>Haksar, Jay</v>
      </c>
      <c r="B333" s="26">
        <v>43037</v>
      </c>
      <c r="C333" s="21" t="s">
        <v>223</v>
      </c>
      <c r="D333" s="21" t="s">
        <v>51</v>
      </c>
    </row>
    <row r="334" spans="1:4" ht="15">
      <c r="A334" s="19" t="str">
        <f t="shared" si="5"/>
        <v>Haksar, Jay</v>
      </c>
      <c r="B334" s="26">
        <v>43058</v>
      </c>
      <c r="C334" s="21" t="s">
        <v>223</v>
      </c>
      <c r="D334" s="21" t="s">
        <v>51</v>
      </c>
    </row>
    <row r="335" spans="1:4" ht="15">
      <c r="A335" s="19" t="str">
        <f t="shared" si="5"/>
        <v>Haksar, Jay</v>
      </c>
      <c r="B335" s="26">
        <v>43163</v>
      </c>
      <c r="C335" s="21" t="s">
        <v>223</v>
      </c>
      <c r="D335" s="21" t="s">
        <v>51</v>
      </c>
    </row>
    <row r="336" spans="1:4" ht="15">
      <c r="A336" s="19" t="str">
        <f t="shared" si="5"/>
        <v>Haksar, Jay</v>
      </c>
      <c r="B336" s="26">
        <v>43212</v>
      </c>
      <c r="C336" s="21" t="s">
        <v>223</v>
      </c>
      <c r="D336" s="21" t="s">
        <v>51</v>
      </c>
    </row>
    <row r="337" spans="1:4" ht="15">
      <c r="A337" s="19" t="str">
        <f t="shared" si="5"/>
        <v>Haksar, Jay</v>
      </c>
      <c r="B337" s="26">
        <v>43282</v>
      </c>
      <c r="C337" s="21" t="s">
        <v>223</v>
      </c>
      <c r="D337" s="21" t="s">
        <v>51</v>
      </c>
    </row>
    <row r="338" spans="1:4" ht="15">
      <c r="A338" s="19" t="str">
        <f t="shared" si="5"/>
        <v>Harrison, David</v>
      </c>
      <c r="B338" s="20">
        <v>42463</v>
      </c>
      <c r="C338" s="21" t="s">
        <v>25</v>
      </c>
      <c r="D338" s="21" t="s">
        <v>26</v>
      </c>
    </row>
    <row r="339" spans="1:4" ht="15">
      <c r="A339" s="19" t="str">
        <f t="shared" si="5"/>
        <v>Harrison, David</v>
      </c>
      <c r="B339" s="20">
        <v>42505</v>
      </c>
      <c r="C339" s="21" t="s">
        <v>25</v>
      </c>
      <c r="D339" s="21" t="s">
        <v>26</v>
      </c>
    </row>
    <row r="340" spans="1:4" ht="15">
      <c r="A340" s="19" t="str">
        <f t="shared" si="5"/>
        <v>Hehman, Jon</v>
      </c>
      <c r="B340" s="20">
        <v>42463</v>
      </c>
      <c r="C340" s="21" t="s">
        <v>43</v>
      </c>
      <c r="D340" s="21" t="s">
        <v>44</v>
      </c>
    </row>
    <row r="341" spans="1:4" ht="15">
      <c r="A341" s="19" t="str">
        <f t="shared" si="5"/>
        <v>Hehman, Jon</v>
      </c>
      <c r="B341" s="20">
        <v>42505</v>
      </c>
      <c r="C341" s="21" t="s">
        <v>43</v>
      </c>
      <c r="D341" s="21" t="s">
        <v>44</v>
      </c>
    </row>
    <row r="342" spans="1:4" ht="15">
      <c r="A342" s="19" t="str">
        <f t="shared" si="5"/>
        <v>Hehman, Jon</v>
      </c>
      <c r="B342" s="20">
        <v>42526</v>
      </c>
      <c r="C342" s="22" t="s">
        <v>43</v>
      </c>
      <c r="D342" s="22" t="s">
        <v>44</v>
      </c>
    </row>
    <row r="343" spans="1:4" ht="15">
      <c r="A343" s="19" t="str">
        <f t="shared" si="5"/>
        <v>Hehman, Jon</v>
      </c>
      <c r="B343" s="20">
        <v>42624</v>
      </c>
      <c r="C343" s="22" t="s">
        <v>43</v>
      </c>
      <c r="D343" s="22" t="s">
        <v>44</v>
      </c>
    </row>
    <row r="344" spans="1:4" ht="15">
      <c r="A344" s="19" t="str">
        <f t="shared" si="5"/>
        <v>Hehman, Jon</v>
      </c>
      <c r="B344" s="20">
        <v>42988</v>
      </c>
      <c r="C344" s="21" t="s">
        <v>43</v>
      </c>
      <c r="D344" s="21" t="s">
        <v>44</v>
      </c>
    </row>
    <row r="345" spans="1:4" ht="15">
      <c r="A345" s="19" t="str">
        <f t="shared" si="5"/>
        <v>Hendrickson, Jim</v>
      </c>
      <c r="B345" s="26">
        <v>43163</v>
      </c>
      <c r="C345" s="21" t="s">
        <v>365</v>
      </c>
      <c r="D345" s="21" t="s">
        <v>366</v>
      </c>
    </row>
    <row r="346" spans="1:4" ht="15">
      <c r="A346" s="19" t="str">
        <f t="shared" si="5"/>
        <v>Henry, Myles</v>
      </c>
      <c r="B346" s="20">
        <v>42463</v>
      </c>
      <c r="C346" s="21" t="s">
        <v>109</v>
      </c>
      <c r="D346" s="21" t="s">
        <v>110</v>
      </c>
    </row>
    <row r="347" spans="1:4" ht="15">
      <c r="A347" s="19" t="str">
        <f t="shared" si="5"/>
        <v>Henry, Myles</v>
      </c>
      <c r="B347" s="20">
        <v>42505</v>
      </c>
      <c r="C347" s="21" t="s">
        <v>109</v>
      </c>
      <c r="D347" s="21" t="s">
        <v>110</v>
      </c>
    </row>
    <row r="348" spans="1:4" ht="15">
      <c r="A348" s="19" t="str">
        <f t="shared" si="5"/>
        <v>Henry, Myles</v>
      </c>
      <c r="B348" s="20">
        <v>42526</v>
      </c>
      <c r="C348" s="22" t="s">
        <v>109</v>
      </c>
      <c r="D348" s="22" t="s">
        <v>110</v>
      </c>
    </row>
    <row r="349" spans="1:4" ht="15">
      <c r="A349" s="19" t="str">
        <f t="shared" si="5"/>
        <v>Henry, Myles</v>
      </c>
      <c r="B349" s="20">
        <v>42547</v>
      </c>
      <c r="C349" s="22" t="s">
        <v>109</v>
      </c>
      <c r="D349" s="22" t="s">
        <v>110</v>
      </c>
    </row>
    <row r="350" spans="1:4" ht="15">
      <c r="A350" s="19" t="str">
        <f t="shared" si="5"/>
        <v>Henry, Myles</v>
      </c>
      <c r="B350" s="20">
        <v>42666</v>
      </c>
      <c r="C350" s="22" t="s">
        <v>109</v>
      </c>
      <c r="D350" s="22" t="s">
        <v>110</v>
      </c>
    </row>
    <row r="351" spans="1:4" ht="15">
      <c r="A351" s="19" t="str">
        <f t="shared" si="5"/>
        <v>Henry, Myles</v>
      </c>
      <c r="B351" s="20">
        <v>42687</v>
      </c>
      <c r="C351" s="22" t="s">
        <v>109</v>
      </c>
      <c r="D351" s="22" t="s">
        <v>110</v>
      </c>
    </row>
    <row r="352" spans="1:4" ht="15">
      <c r="A352" s="19" t="str">
        <f t="shared" si="5"/>
        <v>Henry, Myles</v>
      </c>
      <c r="B352" s="20">
        <v>42806</v>
      </c>
      <c r="C352" s="21" t="s">
        <v>109</v>
      </c>
      <c r="D352" s="21" t="s">
        <v>110</v>
      </c>
    </row>
    <row r="353" spans="1:4" ht="15">
      <c r="A353" s="19" t="str">
        <f t="shared" si="5"/>
        <v>Henry, Myles</v>
      </c>
      <c r="B353" s="20">
        <v>42834</v>
      </c>
      <c r="C353" s="21" t="s">
        <v>109</v>
      </c>
      <c r="D353" s="21" t="s">
        <v>110</v>
      </c>
    </row>
    <row r="354" spans="1:4" ht="15">
      <c r="A354" s="19" t="str">
        <f t="shared" si="5"/>
        <v>Henry, Myles</v>
      </c>
      <c r="B354" s="20">
        <v>42925</v>
      </c>
      <c r="C354" s="21" t="s">
        <v>109</v>
      </c>
      <c r="D354" s="21" t="s">
        <v>110</v>
      </c>
    </row>
    <row r="355" spans="1:4" ht="15">
      <c r="A355" s="19" t="str">
        <f t="shared" si="5"/>
        <v>Henry, Myles</v>
      </c>
      <c r="B355" s="20">
        <v>42988</v>
      </c>
      <c r="C355" s="21" t="s">
        <v>109</v>
      </c>
      <c r="D355" s="21" t="s">
        <v>110</v>
      </c>
    </row>
    <row r="356" spans="1:4" ht="15">
      <c r="A356" s="19" t="str">
        <f t="shared" si="5"/>
        <v>Henry, Myles</v>
      </c>
      <c r="B356" s="20">
        <v>43009</v>
      </c>
      <c r="C356" s="21" t="s">
        <v>109</v>
      </c>
      <c r="D356" s="21" t="s">
        <v>110</v>
      </c>
    </row>
    <row r="357" spans="1:4" ht="15">
      <c r="A357" s="19" t="str">
        <f t="shared" si="5"/>
        <v>Henry, Myles</v>
      </c>
      <c r="B357" s="26">
        <v>43037</v>
      </c>
      <c r="C357" s="21" t="s">
        <v>109</v>
      </c>
      <c r="D357" s="21" t="s">
        <v>110</v>
      </c>
    </row>
    <row r="358" spans="1:4" ht="15">
      <c r="A358" s="19" t="str">
        <f t="shared" si="5"/>
        <v>Henry, Myles</v>
      </c>
      <c r="B358" s="26">
        <v>43058</v>
      </c>
      <c r="C358" s="21" t="s">
        <v>109</v>
      </c>
      <c r="D358" s="21" t="s">
        <v>110</v>
      </c>
    </row>
    <row r="359" spans="1:4" ht="15">
      <c r="A359" s="19" t="str">
        <f t="shared" si="5"/>
        <v>Henry, Myles</v>
      </c>
      <c r="B359" s="26">
        <v>43212</v>
      </c>
      <c r="C359" s="21" t="s">
        <v>109</v>
      </c>
      <c r="D359" s="21" t="s">
        <v>110</v>
      </c>
    </row>
    <row r="360" spans="1:4" ht="15">
      <c r="A360" s="19" t="str">
        <f t="shared" si="5"/>
        <v>Henry, Myles</v>
      </c>
      <c r="B360" s="26">
        <v>43282</v>
      </c>
      <c r="C360" s="21" t="s">
        <v>109</v>
      </c>
      <c r="D360" s="21" t="s">
        <v>110</v>
      </c>
    </row>
    <row r="361" spans="1:4" ht="15">
      <c r="A361" s="19" t="str">
        <f t="shared" si="5"/>
        <v>Hertlein, Max</v>
      </c>
      <c r="B361" s="20">
        <v>42806</v>
      </c>
      <c r="C361" s="21" t="s">
        <v>274</v>
      </c>
      <c r="D361" s="21" t="s">
        <v>117</v>
      </c>
    </row>
    <row r="362" spans="1:4" ht="15">
      <c r="A362" s="19" t="str">
        <f t="shared" si="5"/>
        <v>Hertlein, Max</v>
      </c>
      <c r="B362" s="20">
        <v>42834</v>
      </c>
      <c r="C362" s="21" t="s">
        <v>274</v>
      </c>
      <c r="D362" s="21" t="s">
        <v>117</v>
      </c>
    </row>
    <row r="363" spans="1:4" ht="15">
      <c r="A363" s="19" t="str">
        <f t="shared" si="5"/>
        <v>Hertlein, Max</v>
      </c>
      <c r="B363" s="20">
        <v>42925</v>
      </c>
      <c r="C363" s="21" t="s">
        <v>274</v>
      </c>
      <c r="D363" s="21" t="s">
        <v>117</v>
      </c>
    </row>
    <row r="364" spans="1:4" ht="15">
      <c r="A364" s="19" t="str">
        <f t="shared" si="5"/>
        <v>Hertlein, Max</v>
      </c>
      <c r="B364" s="20">
        <v>42988</v>
      </c>
      <c r="C364" s="25" t="s">
        <v>274</v>
      </c>
      <c r="D364" s="25" t="s">
        <v>117</v>
      </c>
    </row>
    <row r="365" spans="1:4" ht="15">
      <c r="A365" s="19" t="str">
        <f t="shared" si="5"/>
        <v>Hertlein, Max</v>
      </c>
      <c r="B365" s="20">
        <v>43009</v>
      </c>
      <c r="C365" s="21" t="s">
        <v>274</v>
      </c>
      <c r="D365" s="21" t="s">
        <v>117</v>
      </c>
    </row>
    <row r="366" spans="1:4" ht="15">
      <c r="A366" s="19" t="str">
        <f t="shared" si="5"/>
        <v>Hertlein, Max</v>
      </c>
      <c r="B366" s="26">
        <v>43037</v>
      </c>
      <c r="C366" s="21" t="s">
        <v>274</v>
      </c>
      <c r="D366" s="21" t="s">
        <v>117</v>
      </c>
    </row>
    <row r="367" spans="1:4" ht="15">
      <c r="A367" s="19" t="str">
        <f t="shared" si="5"/>
        <v>Hicks, Marshall</v>
      </c>
      <c r="B367" s="26">
        <v>43037</v>
      </c>
      <c r="C367" s="21" t="s">
        <v>332</v>
      </c>
      <c r="D367" s="21" t="s">
        <v>333</v>
      </c>
    </row>
    <row r="368" spans="1:4" ht="15">
      <c r="A368" s="19" t="str">
        <f t="shared" si="5"/>
        <v>Hinson, Brian</v>
      </c>
      <c r="B368" s="20">
        <v>42624</v>
      </c>
      <c r="C368" s="22" t="s">
        <v>66</v>
      </c>
      <c r="D368" s="22" t="s">
        <v>27</v>
      </c>
    </row>
    <row r="369" spans="1:4" ht="15">
      <c r="A369" s="19" t="str">
        <f t="shared" si="5"/>
        <v>Hoss, Jacob</v>
      </c>
      <c r="B369" s="20">
        <v>42988</v>
      </c>
      <c r="C369" s="21" t="s">
        <v>289</v>
      </c>
      <c r="D369" s="21" t="s">
        <v>93</v>
      </c>
    </row>
    <row r="370" spans="1:4" ht="15">
      <c r="A370" s="19" t="str">
        <f t="shared" si="5"/>
        <v>Howell, Jamie</v>
      </c>
      <c r="B370" s="26">
        <v>43163</v>
      </c>
      <c r="C370" s="21" t="s">
        <v>367</v>
      </c>
      <c r="D370" s="21" t="s">
        <v>368</v>
      </c>
    </row>
    <row r="371" spans="1:4" ht="15">
      <c r="A371" s="19" t="str">
        <f t="shared" si="5"/>
        <v>Hue, Paul</v>
      </c>
      <c r="B371" s="20">
        <v>42526</v>
      </c>
      <c r="C371" s="22" t="s">
        <v>265</v>
      </c>
      <c r="D371" s="22" t="s">
        <v>132</v>
      </c>
    </row>
    <row r="372" spans="1:4" ht="15">
      <c r="A372" s="19" t="str">
        <f t="shared" si="5"/>
        <v>Hue, Paul</v>
      </c>
      <c r="B372" s="26">
        <v>43282</v>
      </c>
      <c r="C372" s="21" t="s">
        <v>265</v>
      </c>
      <c r="D372" s="21" t="s">
        <v>132</v>
      </c>
    </row>
    <row r="373" spans="1:4" ht="15">
      <c r="A373" s="19" t="str">
        <f t="shared" si="5"/>
        <v>Hunt , James </v>
      </c>
      <c r="B373" s="26">
        <v>43282</v>
      </c>
      <c r="C373" s="21" t="s">
        <v>413</v>
      </c>
      <c r="D373" s="21" t="s">
        <v>414</v>
      </c>
    </row>
    <row r="374" spans="1:4" ht="15">
      <c r="A374" s="19" t="str">
        <f t="shared" si="5"/>
        <v>Hunt, James</v>
      </c>
      <c r="B374" s="20">
        <v>42624</v>
      </c>
      <c r="C374" s="22" t="s">
        <v>213</v>
      </c>
      <c r="D374" s="22" t="s">
        <v>200</v>
      </c>
    </row>
    <row r="375" spans="1:4" ht="15">
      <c r="A375" s="19" t="str">
        <f t="shared" si="5"/>
        <v>Hunt, James</v>
      </c>
      <c r="B375" s="20">
        <v>42666</v>
      </c>
      <c r="C375" s="22" t="s">
        <v>213</v>
      </c>
      <c r="D375" s="22" t="s">
        <v>200</v>
      </c>
    </row>
    <row r="376" spans="1:4" ht="15">
      <c r="A376" s="19" t="str">
        <f t="shared" si="5"/>
        <v>Hunt, James</v>
      </c>
      <c r="B376" s="26">
        <v>43163</v>
      </c>
      <c r="C376" s="21" t="s">
        <v>213</v>
      </c>
      <c r="D376" s="21" t="s">
        <v>200</v>
      </c>
    </row>
    <row r="377" spans="1:4" ht="15">
      <c r="A377" s="19" t="str">
        <f t="shared" si="5"/>
        <v>Ingalls, Carrie</v>
      </c>
      <c r="B377" s="20">
        <v>42505</v>
      </c>
      <c r="C377" s="21" t="s">
        <v>154</v>
      </c>
      <c r="D377" s="21" t="s">
        <v>155</v>
      </c>
    </row>
    <row r="378" spans="1:4" ht="15">
      <c r="A378" s="19" t="str">
        <f t="shared" si="5"/>
        <v>Ingalls, Kevin</v>
      </c>
      <c r="B378" s="20">
        <v>42505</v>
      </c>
      <c r="C378" s="21" t="s">
        <v>154</v>
      </c>
      <c r="D378" s="21" t="s">
        <v>108</v>
      </c>
    </row>
    <row r="379" spans="1:4" ht="15">
      <c r="A379" s="19" t="str">
        <f t="shared" si="5"/>
        <v>Ioannou, Ioannis</v>
      </c>
      <c r="B379" s="20">
        <v>42666</v>
      </c>
      <c r="C379" s="22" t="s">
        <v>268</v>
      </c>
      <c r="D379" s="22" t="s">
        <v>269</v>
      </c>
    </row>
    <row r="380" spans="1:4" ht="15">
      <c r="A380" s="19" t="str">
        <f t="shared" si="5"/>
        <v>Iskakov, Almambet</v>
      </c>
      <c r="B380" s="20">
        <v>42526</v>
      </c>
      <c r="C380" s="22" t="s">
        <v>21</v>
      </c>
      <c r="D380" s="22" t="s">
        <v>22</v>
      </c>
    </row>
    <row r="381" spans="1:4" ht="15">
      <c r="A381" s="19" t="str">
        <f t="shared" si="5"/>
        <v>Iskakov, Almambet</v>
      </c>
      <c r="B381" s="20">
        <v>42547</v>
      </c>
      <c r="C381" s="22" t="s">
        <v>21</v>
      </c>
      <c r="D381" s="22" t="s">
        <v>22</v>
      </c>
    </row>
    <row r="382" spans="1:4" ht="15">
      <c r="A382" s="19" t="str">
        <f t="shared" si="5"/>
        <v>Iskakov, Almambet</v>
      </c>
      <c r="B382" s="23">
        <v>42624</v>
      </c>
      <c r="C382" s="24" t="s">
        <v>21</v>
      </c>
      <c r="D382" s="24" t="s">
        <v>22</v>
      </c>
    </row>
    <row r="383" spans="1:4" ht="15">
      <c r="A383" s="19" t="str">
        <f t="shared" si="5"/>
        <v>Iskakov, Almambet</v>
      </c>
      <c r="B383" s="20">
        <v>42687</v>
      </c>
      <c r="C383" s="22" t="s">
        <v>21</v>
      </c>
      <c r="D383" s="22" t="s">
        <v>22</v>
      </c>
    </row>
    <row r="384" spans="1:4" ht="15">
      <c r="A384" s="19" t="str">
        <f t="shared" si="5"/>
        <v>Jackson, David</v>
      </c>
      <c r="B384" s="20">
        <v>42666</v>
      </c>
      <c r="C384" s="22" t="s">
        <v>214</v>
      </c>
      <c r="D384" s="22" t="s">
        <v>26</v>
      </c>
    </row>
    <row r="385" spans="1:4" ht="15">
      <c r="A385" s="19" t="str">
        <f t="shared" si="5"/>
        <v>Jackson, Nikiba</v>
      </c>
      <c r="B385" s="20">
        <v>42624</v>
      </c>
      <c r="C385" s="22" t="s">
        <v>214</v>
      </c>
      <c r="D385" s="22" t="s">
        <v>215</v>
      </c>
    </row>
    <row r="386" spans="1:4" ht="15">
      <c r="A386" s="19" t="str">
        <f aca="true" t="shared" si="6" ref="A386:A449">CONCATENATE(C386,", ",D386)</f>
        <v>Jackson, Nikiba</v>
      </c>
      <c r="B386" s="20">
        <v>42666</v>
      </c>
      <c r="C386" s="22" t="s">
        <v>214</v>
      </c>
      <c r="D386" s="22" t="s">
        <v>215</v>
      </c>
    </row>
    <row r="387" spans="1:4" ht="15">
      <c r="A387" s="19" t="str">
        <f t="shared" si="6"/>
        <v>Jackson, Nikiba</v>
      </c>
      <c r="B387" s="20">
        <v>42687</v>
      </c>
      <c r="C387" s="22" t="s">
        <v>214</v>
      </c>
      <c r="D387" s="22" t="s">
        <v>215</v>
      </c>
    </row>
    <row r="388" spans="1:4" ht="15">
      <c r="A388" s="19" t="str">
        <f t="shared" si="6"/>
        <v>Jackson, Nikiba</v>
      </c>
      <c r="B388" s="20">
        <v>42834</v>
      </c>
      <c r="C388" s="21" t="s">
        <v>214</v>
      </c>
      <c r="D388" s="21" t="s">
        <v>215</v>
      </c>
    </row>
    <row r="389" spans="1:4" ht="15">
      <c r="A389" s="19" t="str">
        <f t="shared" si="6"/>
        <v>Jackson, Nikiba</v>
      </c>
      <c r="B389" s="26">
        <v>43037</v>
      </c>
      <c r="C389" s="21" t="s">
        <v>214</v>
      </c>
      <c r="D389" s="21" t="s">
        <v>215</v>
      </c>
    </row>
    <row r="390" spans="1:4" ht="15">
      <c r="A390" s="19" t="str">
        <f t="shared" si="6"/>
        <v>Jackson, Nikiba</v>
      </c>
      <c r="B390" s="26">
        <v>43163</v>
      </c>
      <c r="C390" s="21" t="s">
        <v>214</v>
      </c>
      <c r="D390" s="21" t="s">
        <v>215</v>
      </c>
    </row>
    <row r="391" spans="1:4" ht="15">
      <c r="A391" s="19" t="str">
        <f t="shared" si="6"/>
        <v>Jackson, Nikiba</v>
      </c>
      <c r="B391" s="26">
        <v>43212</v>
      </c>
      <c r="C391" s="21" t="s">
        <v>214</v>
      </c>
      <c r="D391" s="21" t="s">
        <v>215</v>
      </c>
    </row>
    <row r="392" spans="1:4" ht="15">
      <c r="A392" s="19" t="str">
        <f t="shared" si="6"/>
        <v>Jackson, Nikiba</v>
      </c>
      <c r="B392" s="26">
        <v>43282</v>
      </c>
      <c r="C392" s="21" t="s">
        <v>214</v>
      </c>
      <c r="D392" s="21" t="s">
        <v>215</v>
      </c>
    </row>
    <row r="393" spans="1:4" ht="15">
      <c r="A393" s="19" t="str">
        <f t="shared" si="6"/>
        <v>Johns, Terrence</v>
      </c>
      <c r="B393" s="20">
        <v>43009</v>
      </c>
      <c r="C393" s="21" t="s">
        <v>303</v>
      </c>
      <c r="D393" s="21" t="s">
        <v>304</v>
      </c>
    </row>
    <row r="394" spans="1:4" ht="15">
      <c r="A394" s="19" t="str">
        <f t="shared" si="6"/>
        <v>Johnson, Bill</v>
      </c>
      <c r="B394" s="20">
        <v>42463</v>
      </c>
      <c r="C394" s="21" t="s">
        <v>126</v>
      </c>
      <c r="D394" s="21" t="s">
        <v>71</v>
      </c>
    </row>
    <row r="395" spans="1:4" ht="15">
      <c r="A395" s="19" t="str">
        <f t="shared" si="6"/>
        <v>Jones, Jacob</v>
      </c>
      <c r="B395" s="20">
        <v>42666</v>
      </c>
      <c r="C395" s="22" t="s">
        <v>48</v>
      </c>
      <c r="D395" s="22" t="s">
        <v>93</v>
      </c>
    </row>
    <row r="396" spans="1:4" ht="15">
      <c r="A396" s="19" t="str">
        <f t="shared" si="6"/>
        <v>Jones, Jacob</v>
      </c>
      <c r="B396" s="20">
        <v>42687</v>
      </c>
      <c r="C396" s="22" t="s">
        <v>48</v>
      </c>
      <c r="D396" s="22" t="s">
        <v>93</v>
      </c>
    </row>
    <row r="397" spans="1:4" ht="15">
      <c r="A397" s="19" t="str">
        <f t="shared" si="6"/>
        <v>Jones, Jacob</v>
      </c>
      <c r="B397" s="20">
        <v>42834</v>
      </c>
      <c r="C397" s="21" t="s">
        <v>48</v>
      </c>
      <c r="D397" s="21" t="s">
        <v>93</v>
      </c>
    </row>
    <row r="398" spans="1:4" ht="15">
      <c r="A398" s="19" t="str">
        <f t="shared" si="6"/>
        <v>Jones, Jacob</v>
      </c>
      <c r="B398" s="20">
        <v>42988</v>
      </c>
      <c r="C398" s="21" t="s">
        <v>48</v>
      </c>
      <c r="D398" s="21" t="s">
        <v>93</v>
      </c>
    </row>
    <row r="399" spans="1:4" ht="15">
      <c r="A399" s="19" t="str">
        <f t="shared" si="6"/>
        <v>Jones, James</v>
      </c>
      <c r="B399" s="20">
        <v>42834</v>
      </c>
      <c r="C399" s="21" t="s">
        <v>48</v>
      </c>
      <c r="D399" s="21" t="s">
        <v>200</v>
      </c>
    </row>
    <row r="400" spans="1:4" ht="15">
      <c r="A400" s="19" t="str">
        <f t="shared" si="6"/>
        <v>Jones, James</v>
      </c>
      <c r="B400" s="20">
        <v>42988</v>
      </c>
      <c r="C400" s="21" t="s">
        <v>48</v>
      </c>
      <c r="D400" s="21" t="s">
        <v>200</v>
      </c>
    </row>
    <row r="401" spans="1:4" ht="15">
      <c r="A401" s="19" t="str">
        <f t="shared" si="6"/>
        <v>Jones, James</v>
      </c>
      <c r="B401" s="26">
        <v>43037</v>
      </c>
      <c r="C401" s="21" t="s">
        <v>48</v>
      </c>
      <c r="D401" s="21" t="s">
        <v>200</v>
      </c>
    </row>
    <row r="402" spans="1:4" ht="15">
      <c r="A402" s="19" t="str">
        <f t="shared" si="6"/>
        <v>Jones, Richard</v>
      </c>
      <c r="B402" s="20">
        <v>42505</v>
      </c>
      <c r="C402" s="21" t="s">
        <v>48</v>
      </c>
      <c r="D402" s="21" t="s">
        <v>49</v>
      </c>
    </row>
    <row r="403" spans="1:4" ht="15">
      <c r="A403" s="19" t="str">
        <f t="shared" si="6"/>
        <v>Jones, Richard</v>
      </c>
      <c r="B403" s="20">
        <v>42666</v>
      </c>
      <c r="C403" s="22" t="s">
        <v>48</v>
      </c>
      <c r="D403" s="22" t="s">
        <v>49</v>
      </c>
    </row>
    <row r="404" spans="1:4" ht="15">
      <c r="A404" s="19" t="str">
        <f t="shared" si="6"/>
        <v>Jones, Richard</v>
      </c>
      <c r="B404" s="20">
        <v>42687</v>
      </c>
      <c r="C404" s="22" t="s">
        <v>48</v>
      </c>
      <c r="D404" s="22" t="s">
        <v>49</v>
      </c>
    </row>
    <row r="405" spans="1:4" ht="15">
      <c r="A405" s="19" t="str">
        <f t="shared" si="6"/>
        <v>Jones, Richard</v>
      </c>
      <c r="B405" s="20">
        <v>42834</v>
      </c>
      <c r="C405" s="21" t="s">
        <v>48</v>
      </c>
      <c r="D405" s="21" t="s">
        <v>49</v>
      </c>
    </row>
    <row r="406" spans="1:4" ht="15">
      <c r="A406" s="19" t="str">
        <f t="shared" si="6"/>
        <v>Jones, Richard</v>
      </c>
      <c r="B406" s="20">
        <v>42988</v>
      </c>
      <c r="C406" s="21" t="s">
        <v>48</v>
      </c>
      <c r="D406" s="21" t="s">
        <v>49</v>
      </c>
    </row>
    <row r="407" spans="1:4" ht="15">
      <c r="A407" s="19" t="str">
        <f t="shared" si="6"/>
        <v>Joos, Matthew</v>
      </c>
      <c r="B407" s="20">
        <v>42463</v>
      </c>
      <c r="C407" s="21" t="s">
        <v>14</v>
      </c>
      <c r="D407" s="21" t="s">
        <v>15</v>
      </c>
    </row>
    <row r="408" spans="1:4" ht="15">
      <c r="A408" s="19" t="str">
        <f t="shared" si="6"/>
        <v>Joos, Matthew</v>
      </c>
      <c r="B408" s="20">
        <v>42505</v>
      </c>
      <c r="C408" s="21" t="s">
        <v>14</v>
      </c>
      <c r="D408" s="21" t="s">
        <v>15</v>
      </c>
    </row>
    <row r="409" spans="1:4" ht="15">
      <c r="A409" s="19" t="str">
        <f t="shared" si="6"/>
        <v>Joos, Matthew</v>
      </c>
      <c r="B409" s="20">
        <v>42526</v>
      </c>
      <c r="C409" s="22" t="s">
        <v>14</v>
      </c>
      <c r="D409" s="22" t="s">
        <v>15</v>
      </c>
    </row>
    <row r="410" spans="1:4" ht="15">
      <c r="A410" s="19" t="str">
        <f t="shared" si="6"/>
        <v>Joos, Matthew</v>
      </c>
      <c r="B410" s="20">
        <v>42547</v>
      </c>
      <c r="C410" s="22" t="s">
        <v>14</v>
      </c>
      <c r="D410" s="22" t="s">
        <v>15</v>
      </c>
    </row>
    <row r="411" spans="1:4" ht="15">
      <c r="A411" s="19" t="str">
        <f t="shared" si="6"/>
        <v>Joos, Matthew</v>
      </c>
      <c r="B411" s="20">
        <v>42624</v>
      </c>
      <c r="C411" s="22" t="s">
        <v>14</v>
      </c>
      <c r="D411" s="22" t="s">
        <v>15</v>
      </c>
    </row>
    <row r="412" spans="1:4" ht="15">
      <c r="A412" s="19" t="str">
        <f t="shared" si="6"/>
        <v>Joos, Matthew</v>
      </c>
      <c r="B412" s="20">
        <v>42687</v>
      </c>
      <c r="C412" s="22" t="s">
        <v>14</v>
      </c>
      <c r="D412" s="22" t="s">
        <v>15</v>
      </c>
    </row>
    <row r="413" spans="1:4" ht="15">
      <c r="A413" s="19" t="str">
        <f t="shared" si="6"/>
        <v>Joos, Matthew</v>
      </c>
      <c r="B413" s="20">
        <v>42806</v>
      </c>
      <c r="C413" s="21" t="s">
        <v>14</v>
      </c>
      <c r="D413" s="21" t="s">
        <v>15</v>
      </c>
    </row>
    <row r="414" spans="1:4" ht="15">
      <c r="A414" s="19" t="str">
        <f t="shared" si="6"/>
        <v>Joos, Matthew</v>
      </c>
      <c r="B414" s="26">
        <v>43163</v>
      </c>
      <c r="C414" s="21" t="s">
        <v>14</v>
      </c>
      <c r="D414" s="21" t="s">
        <v>15</v>
      </c>
    </row>
    <row r="415" spans="1:4" ht="15">
      <c r="A415" s="19" t="str">
        <f t="shared" si="6"/>
        <v>Josephson, Kei(Key)</v>
      </c>
      <c r="B415" s="20">
        <v>42834</v>
      </c>
      <c r="C415" s="21" t="s">
        <v>272</v>
      </c>
      <c r="D415" s="21" t="s">
        <v>273</v>
      </c>
    </row>
    <row r="416" spans="1:4" ht="15">
      <c r="A416" s="19" t="str">
        <f t="shared" si="6"/>
        <v>Kang, Harold</v>
      </c>
      <c r="B416" s="20">
        <v>42526</v>
      </c>
      <c r="C416" s="22" t="s">
        <v>30</v>
      </c>
      <c r="D416" s="22" t="s">
        <v>31</v>
      </c>
    </row>
    <row r="417" spans="1:4" ht="15">
      <c r="A417" s="19" t="str">
        <f t="shared" si="6"/>
        <v>Kang, Harold</v>
      </c>
      <c r="B417" s="20">
        <v>42547</v>
      </c>
      <c r="C417" s="22" t="s">
        <v>30</v>
      </c>
      <c r="D417" s="22" t="s">
        <v>31</v>
      </c>
    </row>
    <row r="418" spans="1:4" ht="15">
      <c r="A418" s="19" t="str">
        <f t="shared" si="6"/>
        <v>Kang, Harold</v>
      </c>
      <c r="B418" s="20">
        <v>42624</v>
      </c>
      <c r="C418" s="22" t="s">
        <v>30</v>
      </c>
      <c r="D418" s="22" t="s">
        <v>31</v>
      </c>
    </row>
    <row r="419" spans="1:4" ht="15">
      <c r="A419" s="19" t="str">
        <f t="shared" si="6"/>
        <v>Kang, Harold</v>
      </c>
      <c r="B419" s="20">
        <v>42666</v>
      </c>
      <c r="C419" s="22" t="s">
        <v>30</v>
      </c>
      <c r="D419" s="22" t="s">
        <v>31</v>
      </c>
    </row>
    <row r="420" spans="1:4" ht="15">
      <c r="A420" s="19" t="str">
        <f t="shared" si="6"/>
        <v>Kang, Harold</v>
      </c>
      <c r="B420" s="20">
        <v>42687</v>
      </c>
      <c r="C420" s="22" t="s">
        <v>30</v>
      </c>
      <c r="D420" s="22" t="s">
        <v>31</v>
      </c>
    </row>
    <row r="421" spans="1:4" ht="15">
      <c r="A421" s="19" t="str">
        <f t="shared" si="6"/>
        <v>Kang, Harold</v>
      </c>
      <c r="B421" s="20">
        <v>42806</v>
      </c>
      <c r="C421" s="21" t="s">
        <v>30</v>
      </c>
      <c r="D421" s="21" t="s">
        <v>31</v>
      </c>
    </row>
    <row r="422" spans="1:4" ht="15">
      <c r="A422" s="19" t="str">
        <f t="shared" si="6"/>
        <v>Kang, Harold</v>
      </c>
      <c r="B422" s="20">
        <v>42834</v>
      </c>
      <c r="C422" s="21" t="s">
        <v>30</v>
      </c>
      <c r="D422" s="21" t="s">
        <v>31</v>
      </c>
    </row>
    <row r="423" spans="1:4" ht="15">
      <c r="A423" s="19" t="str">
        <f t="shared" si="6"/>
        <v>Kang, Harold</v>
      </c>
      <c r="B423" s="20">
        <v>42925</v>
      </c>
      <c r="C423" s="21" t="s">
        <v>30</v>
      </c>
      <c r="D423" s="21" t="s">
        <v>31</v>
      </c>
    </row>
    <row r="424" spans="1:4" ht="15">
      <c r="A424" s="19" t="str">
        <f t="shared" si="6"/>
        <v>Kang, Harold</v>
      </c>
      <c r="B424" s="20">
        <v>42988</v>
      </c>
      <c r="C424" s="21" t="s">
        <v>30</v>
      </c>
      <c r="D424" s="21" t="s">
        <v>31</v>
      </c>
    </row>
    <row r="425" spans="1:4" ht="15">
      <c r="A425" s="19" t="str">
        <f t="shared" si="6"/>
        <v>Kang, Harold</v>
      </c>
      <c r="B425" s="20">
        <v>43009</v>
      </c>
      <c r="C425" s="21" t="s">
        <v>30</v>
      </c>
      <c r="D425" s="21" t="s">
        <v>31</v>
      </c>
    </row>
    <row r="426" spans="1:4" ht="15">
      <c r="A426" s="19" t="str">
        <f t="shared" si="6"/>
        <v>Kang, Harold</v>
      </c>
      <c r="B426" s="26">
        <v>43058</v>
      </c>
      <c r="C426" s="21" t="s">
        <v>30</v>
      </c>
      <c r="D426" s="21" t="s">
        <v>31</v>
      </c>
    </row>
    <row r="427" spans="1:4" ht="15">
      <c r="A427" s="19" t="str">
        <f t="shared" si="6"/>
        <v>Kang, Harold</v>
      </c>
      <c r="B427" s="26">
        <v>43163</v>
      </c>
      <c r="C427" s="21" t="s">
        <v>30</v>
      </c>
      <c r="D427" s="21" t="s">
        <v>31</v>
      </c>
    </row>
    <row r="428" spans="1:4" ht="15">
      <c r="A428" s="19" t="str">
        <f t="shared" si="6"/>
        <v>Kang, Harold</v>
      </c>
      <c r="B428" s="26">
        <v>43212</v>
      </c>
      <c r="C428" s="21" t="s">
        <v>30</v>
      </c>
      <c r="D428" s="21" t="s">
        <v>31</v>
      </c>
    </row>
    <row r="429" spans="1:4" ht="15">
      <c r="A429" s="19" t="str">
        <f t="shared" si="6"/>
        <v>Kang, Harold</v>
      </c>
      <c r="B429" s="26">
        <v>43282</v>
      </c>
      <c r="C429" s="21" t="s">
        <v>30</v>
      </c>
      <c r="D429" s="21" t="s">
        <v>31</v>
      </c>
    </row>
    <row r="430" spans="1:4" ht="15">
      <c r="A430" s="19" t="str">
        <f t="shared" si="6"/>
        <v>Karaffa, Robert</v>
      </c>
      <c r="B430" s="20">
        <v>42463</v>
      </c>
      <c r="C430" s="21" t="s">
        <v>105</v>
      </c>
      <c r="D430" s="21" t="s">
        <v>24</v>
      </c>
    </row>
    <row r="431" spans="1:4" ht="15">
      <c r="A431" s="19" t="str">
        <f t="shared" si="6"/>
        <v>Karaffa, Robert</v>
      </c>
      <c r="B431" s="20">
        <v>42505</v>
      </c>
      <c r="C431" s="21" t="s">
        <v>105</v>
      </c>
      <c r="D431" s="21" t="s">
        <v>24</v>
      </c>
    </row>
    <row r="432" spans="1:4" ht="15">
      <c r="A432" s="19" t="str">
        <f t="shared" si="6"/>
        <v>Karaffa, Robert</v>
      </c>
      <c r="B432" s="20">
        <v>42526</v>
      </c>
      <c r="C432" s="22" t="s">
        <v>105</v>
      </c>
      <c r="D432" s="22" t="s">
        <v>24</v>
      </c>
    </row>
    <row r="433" spans="1:4" ht="15">
      <c r="A433" s="19" t="str">
        <f t="shared" si="6"/>
        <v>Karaffa, Robert</v>
      </c>
      <c r="B433" s="20">
        <v>42624</v>
      </c>
      <c r="C433" s="22" t="s">
        <v>105</v>
      </c>
      <c r="D433" s="22" t="s">
        <v>24</v>
      </c>
    </row>
    <row r="434" spans="1:4" ht="15">
      <c r="A434" s="19" t="str">
        <f t="shared" si="6"/>
        <v>Karaffa, Robert</v>
      </c>
      <c r="B434" s="20">
        <v>42666</v>
      </c>
      <c r="C434" s="22" t="s">
        <v>105</v>
      </c>
      <c r="D434" s="22" t="s">
        <v>24</v>
      </c>
    </row>
    <row r="435" spans="1:4" ht="15">
      <c r="A435" s="19" t="str">
        <f t="shared" si="6"/>
        <v>Karaffa, Robert</v>
      </c>
      <c r="B435" s="20">
        <v>42806</v>
      </c>
      <c r="C435" s="21" t="s">
        <v>105</v>
      </c>
      <c r="D435" s="21" t="s">
        <v>24</v>
      </c>
    </row>
    <row r="436" spans="1:4" ht="15">
      <c r="A436" s="19" t="str">
        <f t="shared" si="6"/>
        <v>Kassner, Greg</v>
      </c>
      <c r="B436" s="26">
        <v>43163</v>
      </c>
      <c r="C436" s="21" t="s">
        <v>369</v>
      </c>
      <c r="D436" s="21" t="s">
        <v>370</v>
      </c>
    </row>
    <row r="437" spans="1:4" ht="15">
      <c r="A437" s="19" t="str">
        <f t="shared" si="6"/>
        <v>Kim, Anselmo</v>
      </c>
      <c r="B437" s="20">
        <v>42666</v>
      </c>
      <c r="C437" s="22" t="s">
        <v>12</v>
      </c>
      <c r="D437" s="22" t="s">
        <v>13</v>
      </c>
    </row>
    <row r="438" spans="1:4" ht="15">
      <c r="A438" s="19" t="str">
        <f t="shared" si="6"/>
        <v>Kim, John</v>
      </c>
      <c r="B438" s="20">
        <v>42463</v>
      </c>
      <c r="C438" s="21" t="s">
        <v>12</v>
      </c>
      <c r="D438" s="21" t="s">
        <v>19</v>
      </c>
    </row>
    <row r="439" spans="1:4" ht="15">
      <c r="A439" s="19" t="str">
        <f t="shared" si="6"/>
        <v>Kim, John</v>
      </c>
      <c r="B439" s="20">
        <v>42463</v>
      </c>
      <c r="C439" s="21" t="s">
        <v>12</v>
      </c>
      <c r="D439" s="21" t="s">
        <v>19</v>
      </c>
    </row>
    <row r="440" spans="1:4" ht="15">
      <c r="A440" s="19" t="str">
        <f t="shared" si="6"/>
        <v>Kim, John</v>
      </c>
      <c r="B440" s="20">
        <v>42505</v>
      </c>
      <c r="C440" s="21" t="s">
        <v>12</v>
      </c>
      <c r="D440" s="21" t="s">
        <v>19</v>
      </c>
    </row>
    <row r="441" spans="1:4" ht="15">
      <c r="A441" s="19" t="str">
        <f t="shared" si="6"/>
        <v>Kim, John</v>
      </c>
      <c r="B441" s="20">
        <v>42526</v>
      </c>
      <c r="C441" s="22" t="s">
        <v>12</v>
      </c>
      <c r="D441" s="22" t="s">
        <v>19</v>
      </c>
    </row>
    <row r="442" spans="1:4" ht="15">
      <c r="A442" s="19" t="str">
        <f t="shared" si="6"/>
        <v>Kim, John</v>
      </c>
      <c r="B442" s="20">
        <v>42547</v>
      </c>
      <c r="C442" s="22" t="s">
        <v>12</v>
      </c>
      <c r="D442" s="22" t="s">
        <v>19</v>
      </c>
    </row>
    <row r="443" spans="1:4" ht="15">
      <c r="A443" s="19" t="str">
        <f t="shared" si="6"/>
        <v>Kim, John</v>
      </c>
      <c r="B443" s="23">
        <v>42624</v>
      </c>
      <c r="C443" s="24" t="s">
        <v>12</v>
      </c>
      <c r="D443" s="24" t="s">
        <v>19</v>
      </c>
    </row>
    <row r="444" spans="1:4" ht="15">
      <c r="A444" s="19" t="str">
        <f t="shared" si="6"/>
        <v>Kim, John</v>
      </c>
      <c r="B444" s="20">
        <v>42834</v>
      </c>
      <c r="C444" s="21" t="s">
        <v>12</v>
      </c>
      <c r="D444" s="21" t="s">
        <v>19</v>
      </c>
    </row>
    <row r="445" spans="1:4" ht="15">
      <c r="A445" s="19" t="str">
        <f t="shared" si="6"/>
        <v>Kim, John</v>
      </c>
      <c r="B445" s="20">
        <v>42925</v>
      </c>
      <c r="C445" s="21" t="s">
        <v>12</v>
      </c>
      <c r="D445" s="21" t="s">
        <v>19</v>
      </c>
    </row>
    <row r="446" spans="1:4" ht="15">
      <c r="A446" s="19" t="str">
        <f t="shared" si="6"/>
        <v>Kim, John</v>
      </c>
      <c r="B446" s="20">
        <v>42988</v>
      </c>
      <c r="C446" s="21" t="s">
        <v>12</v>
      </c>
      <c r="D446" s="21" t="s">
        <v>19</v>
      </c>
    </row>
    <row r="447" spans="1:4" ht="15">
      <c r="A447" s="19" t="str">
        <f t="shared" si="6"/>
        <v>Kim, John</v>
      </c>
      <c r="B447" s="20">
        <v>43009</v>
      </c>
      <c r="C447" s="21" t="s">
        <v>12</v>
      </c>
      <c r="D447" s="21" t="s">
        <v>19</v>
      </c>
    </row>
    <row r="448" spans="1:4" ht="15">
      <c r="A448" s="19" t="str">
        <f t="shared" si="6"/>
        <v>Kim, John</v>
      </c>
      <c r="B448" s="26">
        <v>43037</v>
      </c>
      <c r="C448" s="21" t="s">
        <v>12</v>
      </c>
      <c r="D448" s="21" t="s">
        <v>19</v>
      </c>
    </row>
    <row r="449" spans="1:4" ht="15">
      <c r="A449" s="19" t="str">
        <f t="shared" si="6"/>
        <v>Kim, John</v>
      </c>
      <c r="B449" s="26">
        <v>43058</v>
      </c>
      <c r="C449" s="21" t="s">
        <v>12</v>
      </c>
      <c r="D449" s="21" t="s">
        <v>19</v>
      </c>
    </row>
    <row r="450" spans="1:4" ht="15">
      <c r="A450" s="19" t="str">
        <f aca="true" t="shared" si="7" ref="A450:A513">CONCATENATE(C450,", ",D450)</f>
        <v>Kim, John</v>
      </c>
      <c r="B450" s="26">
        <v>43163</v>
      </c>
      <c r="C450" s="21" t="s">
        <v>12</v>
      </c>
      <c r="D450" s="21" t="s">
        <v>19</v>
      </c>
    </row>
    <row r="451" spans="1:4" ht="15">
      <c r="A451" s="19" t="str">
        <f t="shared" si="7"/>
        <v>Kim, John</v>
      </c>
      <c r="B451" s="26">
        <v>43212</v>
      </c>
      <c r="C451" s="21" t="s">
        <v>12</v>
      </c>
      <c r="D451" s="21" t="s">
        <v>19</v>
      </c>
    </row>
    <row r="452" spans="1:4" ht="15">
      <c r="A452" s="19" t="str">
        <f t="shared" si="7"/>
        <v>Kim, Simon</v>
      </c>
      <c r="B452" s="20">
        <v>42463</v>
      </c>
      <c r="C452" s="21" t="s">
        <v>12</v>
      </c>
      <c r="D452" s="21" t="s">
        <v>28</v>
      </c>
    </row>
    <row r="453" spans="1:4" ht="15">
      <c r="A453" s="19" t="str">
        <f t="shared" si="7"/>
        <v>Kim, Simon</v>
      </c>
      <c r="B453" s="20">
        <v>42505</v>
      </c>
      <c r="C453" s="21" t="s">
        <v>12</v>
      </c>
      <c r="D453" s="21" t="s">
        <v>28</v>
      </c>
    </row>
    <row r="454" spans="1:4" ht="15">
      <c r="A454" s="19" t="str">
        <f t="shared" si="7"/>
        <v>Kim, Simon</v>
      </c>
      <c r="B454" s="20">
        <v>42526</v>
      </c>
      <c r="C454" s="22" t="s">
        <v>12</v>
      </c>
      <c r="D454" s="22" t="s">
        <v>28</v>
      </c>
    </row>
    <row r="455" spans="1:4" ht="15">
      <c r="A455" s="19" t="str">
        <f t="shared" si="7"/>
        <v>Kim, Simon</v>
      </c>
      <c r="B455" s="20">
        <v>42547</v>
      </c>
      <c r="C455" s="22" t="s">
        <v>12</v>
      </c>
      <c r="D455" s="22" t="s">
        <v>28</v>
      </c>
    </row>
    <row r="456" spans="1:4" ht="15">
      <c r="A456" s="19" t="str">
        <f t="shared" si="7"/>
        <v>Kim, Simon</v>
      </c>
      <c r="B456" s="20">
        <v>42624</v>
      </c>
      <c r="C456" s="22" t="s">
        <v>12</v>
      </c>
      <c r="D456" s="22" t="s">
        <v>28</v>
      </c>
    </row>
    <row r="457" spans="1:4" ht="15">
      <c r="A457" s="19" t="str">
        <f t="shared" si="7"/>
        <v>Kim, Simon</v>
      </c>
      <c r="B457" s="20">
        <v>42666</v>
      </c>
      <c r="C457" s="22" t="s">
        <v>12</v>
      </c>
      <c r="D457" s="22" t="s">
        <v>28</v>
      </c>
    </row>
    <row r="458" spans="1:4" ht="15">
      <c r="A458" s="19" t="str">
        <f t="shared" si="7"/>
        <v>Kim, Simon</v>
      </c>
      <c r="B458" s="20">
        <v>42687</v>
      </c>
      <c r="C458" s="22" t="s">
        <v>12</v>
      </c>
      <c r="D458" s="22" t="s">
        <v>28</v>
      </c>
    </row>
    <row r="459" spans="1:4" ht="15">
      <c r="A459" s="19" t="str">
        <f t="shared" si="7"/>
        <v>Kim, Simon</v>
      </c>
      <c r="B459" s="20">
        <v>42834</v>
      </c>
      <c r="C459" s="21" t="s">
        <v>12</v>
      </c>
      <c r="D459" s="21" t="s">
        <v>28</v>
      </c>
    </row>
    <row r="460" spans="1:4" ht="15">
      <c r="A460" s="19" t="str">
        <f t="shared" si="7"/>
        <v>Kim, Simon</v>
      </c>
      <c r="B460" s="20">
        <v>43009</v>
      </c>
      <c r="C460" s="21" t="s">
        <v>12</v>
      </c>
      <c r="D460" s="21" t="s">
        <v>28</v>
      </c>
    </row>
    <row r="461" spans="1:4" ht="15">
      <c r="A461" s="19" t="str">
        <f t="shared" si="7"/>
        <v>Kim, Simon</v>
      </c>
      <c r="B461" s="26">
        <v>43058</v>
      </c>
      <c r="C461" s="21" t="s">
        <v>12</v>
      </c>
      <c r="D461" s="21" t="s">
        <v>28</v>
      </c>
    </row>
    <row r="462" spans="1:4" ht="15">
      <c r="A462" s="19" t="str">
        <f t="shared" si="7"/>
        <v>Knight, David</v>
      </c>
      <c r="B462" s="20">
        <v>42463</v>
      </c>
      <c r="C462" s="21" t="s">
        <v>145</v>
      </c>
      <c r="D462" s="21" t="s">
        <v>26</v>
      </c>
    </row>
    <row r="463" spans="1:4" ht="15">
      <c r="A463" s="19" t="str">
        <f t="shared" si="7"/>
        <v>Knight, David</v>
      </c>
      <c r="B463" s="20">
        <v>42505</v>
      </c>
      <c r="C463" s="21" t="s">
        <v>145</v>
      </c>
      <c r="D463" s="21" t="s">
        <v>26</v>
      </c>
    </row>
    <row r="464" spans="1:4" ht="15">
      <c r="A464" s="19" t="str">
        <f t="shared" si="7"/>
        <v>Koch, Philip</v>
      </c>
      <c r="B464" s="20">
        <v>42687</v>
      </c>
      <c r="C464" s="22" t="s">
        <v>233</v>
      </c>
      <c r="D464" s="22" t="s">
        <v>234</v>
      </c>
    </row>
    <row r="465" spans="1:4" ht="15">
      <c r="A465" s="19" t="str">
        <f t="shared" si="7"/>
        <v>Kvalheim, Kyle</v>
      </c>
      <c r="B465" s="20">
        <v>42806</v>
      </c>
      <c r="C465" s="21" t="s">
        <v>263</v>
      </c>
      <c r="D465" s="21" t="s">
        <v>264</v>
      </c>
    </row>
    <row r="466" spans="1:4" ht="15">
      <c r="A466" s="19" t="str">
        <f t="shared" si="7"/>
        <v>Kvalheim, Kyle</v>
      </c>
      <c r="B466" s="20">
        <v>42834</v>
      </c>
      <c r="C466" s="21" t="s">
        <v>263</v>
      </c>
      <c r="D466" s="21" t="s">
        <v>264</v>
      </c>
    </row>
    <row r="467" spans="1:4" ht="15">
      <c r="A467" s="19" t="str">
        <f t="shared" si="7"/>
        <v>Kvalheim, Kyle</v>
      </c>
      <c r="B467" s="20">
        <v>42925</v>
      </c>
      <c r="C467" s="21" t="s">
        <v>263</v>
      </c>
      <c r="D467" s="21" t="s">
        <v>264</v>
      </c>
    </row>
    <row r="468" spans="1:4" ht="15">
      <c r="A468" s="19" t="str">
        <f t="shared" si="7"/>
        <v>Lawrence, Rob</v>
      </c>
      <c r="B468" s="20">
        <v>42687</v>
      </c>
      <c r="C468" s="22" t="s">
        <v>232</v>
      </c>
      <c r="D468" s="22" t="s">
        <v>58</v>
      </c>
    </row>
    <row r="469" spans="1:4" ht="15">
      <c r="A469" s="19" t="str">
        <f t="shared" si="7"/>
        <v>Lawrence, Rob</v>
      </c>
      <c r="B469" s="20">
        <v>42925</v>
      </c>
      <c r="C469" s="21" t="s">
        <v>232</v>
      </c>
      <c r="D469" s="21" t="s">
        <v>58</v>
      </c>
    </row>
    <row r="470" spans="1:4" ht="15">
      <c r="A470" s="19" t="str">
        <f t="shared" si="7"/>
        <v>Lawrence, Rob</v>
      </c>
      <c r="B470" s="20">
        <v>42988</v>
      </c>
      <c r="C470" s="21" t="s">
        <v>232</v>
      </c>
      <c r="D470" s="21" t="s">
        <v>58</v>
      </c>
    </row>
    <row r="471" spans="1:4" ht="15">
      <c r="A471" s="19" t="str">
        <f t="shared" si="7"/>
        <v>Lawrence, Rob</v>
      </c>
      <c r="B471" s="26">
        <v>43037</v>
      </c>
      <c r="C471" s="21" t="s">
        <v>232</v>
      </c>
      <c r="D471" s="21" t="s">
        <v>58</v>
      </c>
    </row>
    <row r="472" spans="1:4" ht="15">
      <c r="A472" s="19" t="str">
        <f t="shared" si="7"/>
        <v>Lawrence, Rob</v>
      </c>
      <c r="B472" s="26">
        <v>43282</v>
      </c>
      <c r="C472" s="21" t="s">
        <v>232</v>
      </c>
      <c r="D472" s="21" t="s">
        <v>58</v>
      </c>
    </row>
    <row r="473" spans="1:4" ht="15">
      <c r="A473" s="19" t="str">
        <f t="shared" si="7"/>
        <v>Leighty, Charles</v>
      </c>
      <c r="B473" s="20">
        <v>42463</v>
      </c>
      <c r="C473" s="21" t="s">
        <v>146</v>
      </c>
      <c r="D473" s="21" t="s">
        <v>147</v>
      </c>
    </row>
    <row r="474" spans="1:4" ht="15">
      <c r="A474" s="19" t="str">
        <f t="shared" si="7"/>
        <v>Leighty, Charles</v>
      </c>
      <c r="B474" s="20">
        <v>42547</v>
      </c>
      <c r="C474" s="22" t="s">
        <v>146</v>
      </c>
      <c r="D474" s="22" t="s">
        <v>147</v>
      </c>
    </row>
    <row r="475" spans="1:4" ht="15">
      <c r="A475" s="19" t="str">
        <f t="shared" si="7"/>
        <v>Leighty, Charles</v>
      </c>
      <c r="B475" s="20">
        <v>42624</v>
      </c>
      <c r="C475" s="22" t="s">
        <v>146</v>
      </c>
      <c r="D475" s="22" t="s">
        <v>147</v>
      </c>
    </row>
    <row r="476" spans="1:4" ht="15">
      <c r="A476" s="19" t="str">
        <f t="shared" si="7"/>
        <v>Leighty, Charles</v>
      </c>
      <c r="B476" s="20">
        <v>42666</v>
      </c>
      <c r="C476" s="22" t="s">
        <v>146</v>
      </c>
      <c r="D476" s="22" t="s">
        <v>147</v>
      </c>
    </row>
    <row r="477" spans="1:4" ht="15">
      <c r="A477" s="19" t="str">
        <f t="shared" si="7"/>
        <v>Leighty, Charles</v>
      </c>
      <c r="B477" s="20">
        <v>42687</v>
      </c>
      <c r="C477" s="22" t="s">
        <v>146</v>
      </c>
      <c r="D477" s="22" t="s">
        <v>147</v>
      </c>
    </row>
    <row r="478" spans="1:4" ht="15">
      <c r="A478" s="19" t="str">
        <f t="shared" si="7"/>
        <v>Li, Timothy</v>
      </c>
      <c r="B478" s="20">
        <v>42463</v>
      </c>
      <c r="C478" s="21" t="s">
        <v>65</v>
      </c>
      <c r="D478" s="21" t="s">
        <v>140</v>
      </c>
    </row>
    <row r="479" spans="1:4" ht="15">
      <c r="A479" s="19" t="str">
        <f t="shared" si="7"/>
        <v>Li, Timothy</v>
      </c>
      <c r="B479" s="20">
        <v>42624</v>
      </c>
      <c r="C479" s="22" t="s">
        <v>65</v>
      </c>
      <c r="D479" s="22" t="s">
        <v>140</v>
      </c>
    </row>
    <row r="480" spans="1:4" ht="15">
      <c r="A480" s="19" t="str">
        <f t="shared" si="7"/>
        <v>Li, Timothy</v>
      </c>
      <c r="B480" s="20">
        <v>42687</v>
      </c>
      <c r="C480" s="22" t="s">
        <v>65</v>
      </c>
      <c r="D480" s="22" t="s">
        <v>140</v>
      </c>
    </row>
    <row r="481" spans="1:4" ht="15">
      <c r="A481" s="19" t="str">
        <f t="shared" si="7"/>
        <v>Li, Timothy</v>
      </c>
      <c r="B481" s="20">
        <v>42834</v>
      </c>
      <c r="C481" s="21" t="s">
        <v>65</v>
      </c>
      <c r="D481" s="21" t="s">
        <v>140</v>
      </c>
    </row>
    <row r="482" spans="1:4" ht="15">
      <c r="A482" s="19" t="str">
        <f t="shared" si="7"/>
        <v>Liang, Vincent</v>
      </c>
      <c r="B482" s="20">
        <v>42806</v>
      </c>
      <c r="C482" s="21" t="s">
        <v>78</v>
      </c>
      <c r="D482" s="21" t="s">
        <v>79</v>
      </c>
    </row>
    <row r="483" spans="1:4" ht="15">
      <c r="A483" s="19" t="str">
        <f t="shared" si="7"/>
        <v>Liang, Vincent</v>
      </c>
      <c r="B483" s="20">
        <v>42834</v>
      </c>
      <c r="C483" s="21" t="s">
        <v>78</v>
      </c>
      <c r="D483" s="21" t="s">
        <v>79</v>
      </c>
    </row>
    <row r="484" spans="1:4" ht="15">
      <c r="A484" s="19" t="str">
        <f t="shared" si="7"/>
        <v>Linton, David</v>
      </c>
      <c r="B484" s="20">
        <v>42687</v>
      </c>
      <c r="C484" s="22" t="s">
        <v>139</v>
      </c>
      <c r="D484" s="22" t="s">
        <v>26</v>
      </c>
    </row>
    <row r="485" spans="1:4" ht="15">
      <c r="A485" s="19" t="str">
        <f t="shared" si="7"/>
        <v>Linton, David</v>
      </c>
      <c r="B485" s="20">
        <v>42834</v>
      </c>
      <c r="C485" s="21" t="s">
        <v>139</v>
      </c>
      <c r="D485" s="21" t="s">
        <v>26</v>
      </c>
    </row>
    <row r="486" spans="1:4" ht="15">
      <c r="A486" s="19" t="str">
        <f t="shared" si="7"/>
        <v>Little, Austin</v>
      </c>
      <c r="B486" s="20">
        <v>42687</v>
      </c>
      <c r="C486" s="22" t="s">
        <v>239</v>
      </c>
      <c r="D486" s="22" t="s">
        <v>240</v>
      </c>
    </row>
    <row r="487" spans="1:4" ht="15">
      <c r="A487" s="19" t="str">
        <f t="shared" si="7"/>
        <v>Lute, Michael</v>
      </c>
      <c r="B487" s="20">
        <v>42806</v>
      </c>
      <c r="C487" s="21" t="s">
        <v>270</v>
      </c>
      <c r="D487" s="21" t="s">
        <v>96</v>
      </c>
    </row>
    <row r="488" spans="1:4" ht="15">
      <c r="A488" s="19" t="str">
        <f t="shared" si="7"/>
        <v>Lute, Michael</v>
      </c>
      <c r="B488" s="20">
        <v>42834</v>
      </c>
      <c r="C488" s="21" t="s">
        <v>270</v>
      </c>
      <c r="D488" s="21" t="s">
        <v>96</v>
      </c>
    </row>
    <row r="489" spans="1:4" ht="15">
      <c r="A489" s="19" t="str">
        <f t="shared" si="7"/>
        <v>Lute, Michael</v>
      </c>
      <c r="B489" s="20">
        <v>42925</v>
      </c>
      <c r="C489" s="21" t="s">
        <v>270</v>
      </c>
      <c r="D489" s="21" t="s">
        <v>96</v>
      </c>
    </row>
    <row r="490" spans="1:4" ht="15">
      <c r="A490" s="19" t="str">
        <f t="shared" si="7"/>
        <v>Lute, Michael</v>
      </c>
      <c r="B490" s="20">
        <v>42988</v>
      </c>
      <c r="C490" s="21" t="s">
        <v>270</v>
      </c>
      <c r="D490" s="21" t="s">
        <v>96</v>
      </c>
    </row>
    <row r="491" spans="1:4" ht="15">
      <c r="A491" s="19" t="str">
        <f t="shared" si="7"/>
        <v>Lute, Michael</v>
      </c>
      <c r="B491" s="20">
        <v>43009</v>
      </c>
      <c r="C491" s="21" t="s">
        <v>270</v>
      </c>
      <c r="D491" s="21" t="s">
        <v>96</v>
      </c>
    </row>
    <row r="492" spans="1:4" ht="15">
      <c r="A492" s="19" t="str">
        <f t="shared" si="7"/>
        <v>Lute, Michael</v>
      </c>
      <c r="B492" s="26">
        <v>43037</v>
      </c>
      <c r="C492" s="21" t="s">
        <v>270</v>
      </c>
      <c r="D492" s="21" t="s">
        <v>96</v>
      </c>
    </row>
    <row r="493" spans="1:4" ht="15">
      <c r="A493" s="19" t="str">
        <f t="shared" si="7"/>
        <v>Lute, Michael</v>
      </c>
      <c r="B493" s="26">
        <v>43058</v>
      </c>
      <c r="C493" s="21" t="s">
        <v>270</v>
      </c>
      <c r="D493" s="21" t="s">
        <v>96</v>
      </c>
    </row>
    <row r="494" spans="1:4" ht="15">
      <c r="A494" s="19" t="str">
        <f t="shared" si="7"/>
        <v>Lute, Michael</v>
      </c>
      <c r="B494" s="26">
        <v>43212</v>
      </c>
      <c r="C494" s="21" t="s">
        <v>270</v>
      </c>
      <c r="D494" s="21" t="s">
        <v>96</v>
      </c>
    </row>
    <row r="495" spans="1:4" ht="15">
      <c r="A495" s="19" t="str">
        <f t="shared" si="7"/>
        <v>Lute, Michael</v>
      </c>
      <c r="B495" s="26">
        <v>43282</v>
      </c>
      <c r="C495" s="21" t="s">
        <v>270</v>
      </c>
      <c r="D495" s="21" t="s">
        <v>96</v>
      </c>
    </row>
    <row r="496" spans="1:4" ht="15">
      <c r="A496" s="19" t="str">
        <f t="shared" si="7"/>
        <v>MacKie, Scott</v>
      </c>
      <c r="B496" s="20">
        <v>42463</v>
      </c>
      <c r="C496" s="21" t="s">
        <v>177</v>
      </c>
      <c r="D496" s="21" t="s">
        <v>178</v>
      </c>
    </row>
    <row r="497" spans="1:4" ht="15">
      <c r="A497" s="19" t="str">
        <f t="shared" si="7"/>
        <v>MacKie, Scott</v>
      </c>
      <c r="B497" s="20">
        <v>42666</v>
      </c>
      <c r="C497" s="22" t="s">
        <v>177</v>
      </c>
      <c r="D497" s="22" t="s">
        <v>178</v>
      </c>
    </row>
    <row r="498" spans="1:4" ht="15">
      <c r="A498" s="19" t="str">
        <f t="shared" si="7"/>
        <v>Mahoney, Steven</v>
      </c>
      <c r="B498" s="26">
        <v>43212</v>
      </c>
      <c r="C498" s="21" t="s">
        <v>397</v>
      </c>
      <c r="D498" s="21" t="s">
        <v>313</v>
      </c>
    </row>
    <row r="499" spans="1:4" ht="15">
      <c r="A499" s="19" t="str">
        <f t="shared" si="7"/>
        <v>Manning, Ben</v>
      </c>
      <c r="B499" s="20">
        <v>42505</v>
      </c>
      <c r="C499" s="21" t="s">
        <v>160</v>
      </c>
      <c r="D499" s="21" t="s">
        <v>131</v>
      </c>
    </row>
    <row r="500" spans="1:4" ht="15">
      <c r="A500" s="19" t="str">
        <f t="shared" si="7"/>
        <v>Manning, Blake</v>
      </c>
      <c r="B500" s="20">
        <v>42505</v>
      </c>
      <c r="C500" s="21" t="s">
        <v>160</v>
      </c>
      <c r="D500" s="21" t="s">
        <v>172</v>
      </c>
    </row>
    <row r="501" spans="1:4" ht="15">
      <c r="A501" s="19" t="str">
        <f t="shared" si="7"/>
        <v>Martinez , Bruno </v>
      </c>
      <c r="B501" s="26">
        <v>43163</v>
      </c>
      <c r="C501" s="21" t="s">
        <v>371</v>
      </c>
      <c r="D501" s="21" t="s">
        <v>372</v>
      </c>
    </row>
    <row r="502" spans="1:4" ht="15">
      <c r="A502" s="19" t="str">
        <f t="shared" si="7"/>
        <v>Martinez, Bruno</v>
      </c>
      <c r="B502" s="20">
        <v>42687</v>
      </c>
      <c r="C502" s="22" t="s">
        <v>241</v>
      </c>
      <c r="D502" s="22" t="s">
        <v>242</v>
      </c>
    </row>
    <row r="503" spans="1:4" ht="15">
      <c r="A503" s="19" t="str">
        <f t="shared" si="7"/>
        <v>Martinez, Jose</v>
      </c>
      <c r="B503" s="26">
        <v>43282</v>
      </c>
      <c r="C503" s="21" t="s">
        <v>241</v>
      </c>
      <c r="D503" s="21" t="s">
        <v>152</v>
      </c>
    </row>
    <row r="504" spans="1:4" ht="15">
      <c r="A504" s="19" t="str">
        <f t="shared" si="7"/>
        <v>McDaniels, Robert</v>
      </c>
      <c r="B504" s="20">
        <v>42463</v>
      </c>
      <c r="C504" s="21" t="s">
        <v>23</v>
      </c>
      <c r="D504" s="21" t="s">
        <v>24</v>
      </c>
    </row>
    <row r="505" spans="1:4" ht="15">
      <c r="A505" s="19" t="str">
        <f t="shared" si="7"/>
        <v>McDaniels, Robert</v>
      </c>
      <c r="B505" s="20">
        <v>42547</v>
      </c>
      <c r="C505" s="22" t="s">
        <v>23</v>
      </c>
      <c r="D505" s="22" t="s">
        <v>24</v>
      </c>
    </row>
    <row r="506" spans="1:4" ht="15">
      <c r="A506" s="19" t="str">
        <f t="shared" si="7"/>
        <v>McDaniels, Ryan</v>
      </c>
      <c r="B506" s="20">
        <v>42463</v>
      </c>
      <c r="C506" s="21" t="s">
        <v>23</v>
      </c>
      <c r="D506" s="21" t="s">
        <v>97</v>
      </c>
    </row>
    <row r="507" spans="1:4" ht="15">
      <c r="A507" s="19" t="str">
        <f t="shared" si="7"/>
        <v>McGhie, Kevin</v>
      </c>
      <c r="B507" s="20">
        <v>42834</v>
      </c>
      <c r="C507" s="21" t="s">
        <v>266</v>
      </c>
      <c r="D507" s="21" t="s">
        <v>108</v>
      </c>
    </row>
    <row r="508" spans="1:4" ht="15">
      <c r="A508" s="19" t="str">
        <f t="shared" si="7"/>
        <v>McIntosh, Basil</v>
      </c>
      <c r="B508" s="20">
        <v>42526</v>
      </c>
      <c r="C508" s="22" t="s">
        <v>187</v>
      </c>
      <c r="D508" s="22" t="s">
        <v>184</v>
      </c>
    </row>
    <row r="509" spans="1:4" ht="15">
      <c r="A509" s="19" t="str">
        <f t="shared" si="7"/>
        <v>McIntosh, Basil</v>
      </c>
      <c r="B509" s="20">
        <v>42925</v>
      </c>
      <c r="C509" s="21" t="s">
        <v>187</v>
      </c>
      <c r="D509" s="21" t="s">
        <v>184</v>
      </c>
    </row>
    <row r="510" spans="1:4" ht="15">
      <c r="A510" s="19" t="str">
        <f t="shared" si="7"/>
        <v>McIntosh, Basil</v>
      </c>
      <c r="B510" s="26">
        <v>43282</v>
      </c>
      <c r="C510" s="21" t="s">
        <v>187</v>
      </c>
      <c r="D510" s="21" t="s">
        <v>184</v>
      </c>
    </row>
    <row r="511" spans="1:4" ht="15">
      <c r="A511" s="19" t="str">
        <f t="shared" si="7"/>
        <v>Mckim , Kim </v>
      </c>
      <c r="B511" s="26">
        <v>43163</v>
      </c>
      <c r="C511" s="21" t="s">
        <v>373</v>
      </c>
      <c r="D511" s="21" t="s">
        <v>374</v>
      </c>
    </row>
    <row r="512" spans="1:4" ht="15">
      <c r="A512" s="19" t="str">
        <f t="shared" si="7"/>
        <v>McKnight , Philip </v>
      </c>
      <c r="B512" s="26">
        <v>43282</v>
      </c>
      <c r="C512" s="21" t="s">
        <v>408</v>
      </c>
      <c r="D512" s="21" t="s">
        <v>409</v>
      </c>
    </row>
    <row r="513" spans="1:4" ht="15">
      <c r="A513" s="19" t="str">
        <f t="shared" si="7"/>
        <v>Miliffe, Matthew</v>
      </c>
      <c r="B513" s="20">
        <v>42687</v>
      </c>
      <c r="C513" s="22" t="s">
        <v>133</v>
      </c>
      <c r="D513" s="22" t="s">
        <v>15</v>
      </c>
    </row>
    <row r="514" spans="1:4" ht="15">
      <c r="A514" s="19" t="str">
        <f aca="true" t="shared" si="8" ref="A514:A577">CONCATENATE(C514,", ",D514)</f>
        <v>Mills, John</v>
      </c>
      <c r="B514" s="20">
        <v>42463</v>
      </c>
      <c r="C514" s="21" t="s">
        <v>18</v>
      </c>
      <c r="D514" s="21" t="s">
        <v>19</v>
      </c>
    </row>
    <row r="515" spans="1:4" ht="15">
      <c r="A515" s="19" t="str">
        <f t="shared" si="8"/>
        <v>Mills, John</v>
      </c>
      <c r="B515" s="20">
        <v>42526</v>
      </c>
      <c r="C515" s="22" t="s">
        <v>18</v>
      </c>
      <c r="D515" s="22" t="s">
        <v>19</v>
      </c>
    </row>
    <row r="516" spans="1:4" ht="15">
      <c r="A516" s="19" t="str">
        <f t="shared" si="8"/>
        <v>Mills, John</v>
      </c>
      <c r="B516" s="20">
        <v>42547</v>
      </c>
      <c r="C516" s="22" t="s">
        <v>18</v>
      </c>
      <c r="D516" s="22" t="s">
        <v>19</v>
      </c>
    </row>
    <row r="517" spans="1:4" ht="15">
      <c r="A517" s="19" t="str">
        <f t="shared" si="8"/>
        <v>Mills, John</v>
      </c>
      <c r="B517" s="20">
        <v>42624</v>
      </c>
      <c r="C517" s="22" t="s">
        <v>18</v>
      </c>
      <c r="D517" s="22" t="s">
        <v>19</v>
      </c>
    </row>
    <row r="518" spans="1:4" ht="15">
      <c r="A518" s="19" t="str">
        <f t="shared" si="8"/>
        <v>Mills, John</v>
      </c>
      <c r="B518" s="20">
        <v>42834</v>
      </c>
      <c r="C518" s="21" t="s">
        <v>18</v>
      </c>
      <c r="D518" s="21" t="s">
        <v>19</v>
      </c>
    </row>
    <row r="519" spans="1:4" ht="15">
      <c r="A519" s="19" t="str">
        <f t="shared" si="8"/>
        <v>Mills, John</v>
      </c>
      <c r="B519" s="20">
        <v>42988</v>
      </c>
      <c r="C519" s="21" t="s">
        <v>18</v>
      </c>
      <c r="D519" s="21" t="s">
        <v>19</v>
      </c>
    </row>
    <row r="520" spans="1:4" ht="15">
      <c r="A520" s="19" t="str">
        <f t="shared" si="8"/>
        <v>Mills, John Sr.</v>
      </c>
      <c r="B520" s="20">
        <v>42547</v>
      </c>
      <c r="C520" s="21" t="s">
        <v>18</v>
      </c>
      <c r="D520" s="21" t="s">
        <v>341</v>
      </c>
    </row>
    <row r="521" spans="1:4" ht="15">
      <c r="A521" s="19" t="str">
        <f t="shared" si="8"/>
        <v>Mills, John Sr.</v>
      </c>
      <c r="B521" s="20">
        <v>42624</v>
      </c>
      <c r="C521" s="21" t="s">
        <v>18</v>
      </c>
      <c r="D521" s="21" t="s">
        <v>341</v>
      </c>
    </row>
    <row r="522" spans="1:4" ht="15">
      <c r="A522" s="19" t="str">
        <f t="shared" si="8"/>
        <v>Mills, John Sr.</v>
      </c>
      <c r="B522" s="20">
        <v>42834</v>
      </c>
      <c r="C522" s="21" t="s">
        <v>18</v>
      </c>
      <c r="D522" s="21" t="s">
        <v>341</v>
      </c>
    </row>
    <row r="523" spans="1:4" ht="15">
      <c r="A523" s="19" t="str">
        <f t="shared" si="8"/>
        <v>Mills, John Sr.</v>
      </c>
      <c r="B523" s="20">
        <v>42988</v>
      </c>
      <c r="C523" s="21" t="s">
        <v>18</v>
      </c>
      <c r="D523" s="21" t="s">
        <v>341</v>
      </c>
    </row>
    <row r="524" spans="1:4" ht="15">
      <c r="A524" s="19" t="str">
        <f t="shared" si="8"/>
        <v>Mison , Neil </v>
      </c>
      <c r="B524" s="26">
        <v>43282</v>
      </c>
      <c r="C524" s="21" t="s">
        <v>415</v>
      </c>
      <c r="D524" s="21" t="s">
        <v>416</v>
      </c>
    </row>
    <row r="525" spans="1:4" ht="15">
      <c r="A525" s="19" t="str">
        <f t="shared" si="8"/>
        <v>Mison, Neil</v>
      </c>
      <c r="B525" s="26">
        <v>43163</v>
      </c>
      <c r="C525" s="21" t="s">
        <v>375</v>
      </c>
      <c r="D525" s="21" t="s">
        <v>376</v>
      </c>
    </row>
    <row r="526" spans="1:4" ht="15">
      <c r="A526" s="19" t="str">
        <f t="shared" si="8"/>
        <v>Mison, Neil</v>
      </c>
      <c r="B526" s="26">
        <v>43212</v>
      </c>
      <c r="C526" s="21" t="s">
        <v>375</v>
      </c>
      <c r="D526" s="21" t="s">
        <v>376</v>
      </c>
    </row>
    <row r="527" spans="1:4" ht="15">
      <c r="A527" s="19" t="str">
        <f t="shared" si="8"/>
        <v>Mistry, Phil</v>
      </c>
      <c r="B527" s="20">
        <v>42624</v>
      </c>
      <c r="C527" s="22" t="s">
        <v>211</v>
      </c>
      <c r="D527" s="22" t="s">
        <v>212</v>
      </c>
    </row>
    <row r="528" spans="1:4" ht="15">
      <c r="A528" s="19" t="str">
        <f t="shared" si="8"/>
        <v>Mistry, Phil</v>
      </c>
      <c r="B528" s="20">
        <v>42666</v>
      </c>
      <c r="C528" s="22" t="s">
        <v>211</v>
      </c>
      <c r="D528" s="22" t="s">
        <v>212</v>
      </c>
    </row>
    <row r="529" spans="1:4" ht="15">
      <c r="A529" s="19" t="str">
        <f t="shared" si="8"/>
        <v>Mitchell, Matthew</v>
      </c>
      <c r="B529" s="26">
        <v>43163</v>
      </c>
      <c r="C529" s="21" t="s">
        <v>377</v>
      </c>
      <c r="D529" s="21" t="s">
        <v>15</v>
      </c>
    </row>
    <row r="530" spans="1:4" ht="15">
      <c r="A530" s="19" t="str">
        <f t="shared" si="8"/>
        <v>Morel, Michael</v>
      </c>
      <c r="B530" s="20">
        <v>42505</v>
      </c>
      <c r="C530" s="21" t="s">
        <v>156</v>
      </c>
      <c r="D530" s="21" t="s">
        <v>96</v>
      </c>
    </row>
    <row r="531" spans="1:4" ht="15">
      <c r="A531" s="19" t="str">
        <f t="shared" si="8"/>
        <v>Morel, Michael</v>
      </c>
      <c r="B531" s="20">
        <v>42526</v>
      </c>
      <c r="C531" s="22" t="s">
        <v>156</v>
      </c>
      <c r="D531" s="22" t="s">
        <v>96</v>
      </c>
    </row>
    <row r="532" spans="1:4" ht="15">
      <c r="A532" s="19" t="str">
        <f t="shared" si="8"/>
        <v>Morel, Michael</v>
      </c>
      <c r="B532" s="20">
        <v>42666</v>
      </c>
      <c r="C532" s="22" t="s">
        <v>156</v>
      </c>
      <c r="D532" s="22" t="s">
        <v>96</v>
      </c>
    </row>
    <row r="533" spans="1:4" ht="15">
      <c r="A533" s="19" t="str">
        <f t="shared" si="8"/>
        <v>Myers, Michael</v>
      </c>
      <c r="B533" s="26">
        <v>43037</v>
      </c>
      <c r="C533" s="21" t="s">
        <v>334</v>
      </c>
      <c r="D533" s="21" t="s">
        <v>96</v>
      </c>
    </row>
    <row r="534" spans="1:4" ht="15">
      <c r="A534" s="19" t="str">
        <f t="shared" si="8"/>
        <v>Nagaraja, Darshan</v>
      </c>
      <c r="B534" s="20">
        <v>42463</v>
      </c>
      <c r="C534" s="21" t="s">
        <v>1</v>
      </c>
      <c r="D534" s="21" t="s">
        <v>10</v>
      </c>
    </row>
    <row r="535" spans="1:4" ht="15">
      <c r="A535" s="19" t="str">
        <f t="shared" si="8"/>
        <v>Najewicz, Meredith</v>
      </c>
      <c r="B535" s="20">
        <v>42463</v>
      </c>
      <c r="C535" s="21" t="s">
        <v>39</v>
      </c>
      <c r="D535" s="21" t="s">
        <v>40</v>
      </c>
    </row>
    <row r="536" spans="1:4" ht="15">
      <c r="A536" s="19" t="str">
        <f t="shared" si="8"/>
        <v>Najewicz, Meredith</v>
      </c>
      <c r="B536" s="20">
        <v>42505</v>
      </c>
      <c r="C536" s="21" t="s">
        <v>39</v>
      </c>
      <c r="D536" s="21" t="s">
        <v>40</v>
      </c>
    </row>
    <row r="537" spans="1:4" ht="15">
      <c r="A537" s="19" t="str">
        <f t="shared" si="8"/>
        <v>Najewicz, Meredith</v>
      </c>
      <c r="B537" s="20">
        <v>42624</v>
      </c>
      <c r="C537" s="22" t="s">
        <v>39</v>
      </c>
      <c r="D537" s="22" t="s">
        <v>40</v>
      </c>
    </row>
    <row r="538" spans="1:4" ht="15">
      <c r="A538" s="19" t="str">
        <f t="shared" si="8"/>
        <v>Najewicz, Meredith</v>
      </c>
      <c r="B538" s="20">
        <v>43009</v>
      </c>
      <c r="C538" s="21" t="s">
        <v>39</v>
      </c>
      <c r="D538" s="21" t="s">
        <v>40</v>
      </c>
    </row>
    <row r="539" spans="1:4" ht="15">
      <c r="A539" s="19" t="str">
        <f t="shared" si="8"/>
        <v>najfus, louie</v>
      </c>
      <c r="B539" s="20">
        <v>42463</v>
      </c>
      <c r="C539" s="21" t="s">
        <v>318</v>
      </c>
      <c r="D539" s="21" t="s">
        <v>319</v>
      </c>
    </row>
    <row r="540" spans="1:4" ht="15">
      <c r="A540" s="19" t="str">
        <f t="shared" si="8"/>
        <v>Najfus, Louis</v>
      </c>
      <c r="B540" s="20">
        <v>42463</v>
      </c>
      <c r="C540" s="21" t="s">
        <v>106</v>
      </c>
      <c r="D540" s="21" t="s">
        <v>107</v>
      </c>
    </row>
    <row r="541" spans="1:4" ht="15">
      <c r="A541" s="19" t="str">
        <f t="shared" si="8"/>
        <v>Newton, Brandon</v>
      </c>
      <c r="B541" s="26">
        <v>43037</v>
      </c>
      <c r="C541" s="21" t="s">
        <v>335</v>
      </c>
      <c r="D541" s="21" t="s">
        <v>336</v>
      </c>
    </row>
    <row r="542" spans="1:4" ht="15">
      <c r="A542" s="19" t="str">
        <f t="shared" si="8"/>
        <v>Norris, Brett</v>
      </c>
      <c r="B542" s="20">
        <v>42925</v>
      </c>
      <c r="C542" s="21" t="s">
        <v>284</v>
      </c>
      <c r="D542" s="21" t="s">
        <v>285</v>
      </c>
    </row>
    <row r="543" spans="1:4" ht="15">
      <c r="A543" s="19" t="str">
        <f t="shared" si="8"/>
        <v>Nunes, Malcolm</v>
      </c>
      <c r="B543" s="20">
        <v>42526</v>
      </c>
      <c r="C543" s="22" t="s">
        <v>188</v>
      </c>
      <c r="D543" s="22" t="s">
        <v>189</v>
      </c>
    </row>
    <row r="544" spans="1:4" ht="15">
      <c r="A544" s="19" t="str">
        <f t="shared" si="8"/>
        <v>Nunes, Malcolm</v>
      </c>
      <c r="B544" s="26">
        <v>43282</v>
      </c>
      <c r="C544" s="21" t="s">
        <v>188</v>
      </c>
      <c r="D544" s="21" t="s">
        <v>189</v>
      </c>
    </row>
    <row r="545" spans="1:4" ht="15">
      <c r="A545" s="19" t="str">
        <f t="shared" si="8"/>
        <v>Nye , Garrett </v>
      </c>
      <c r="B545" s="26">
        <v>43163</v>
      </c>
      <c r="C545" s="21" t="s">
        <v>378</v>
      </c>
      <c r="D545" s="21" t="s">
        <v>379</v>
      </c>
    </row>
    <row r="546" spans="1:4" ht="15">
      <c r="A546" s="19" t="str">
        <f t="shared" si="8"/>
        <v>Nye, Garrett</v>
      </c>
      <c r="B546" s="20">
        <v>42687</v>
      </c>
      <c r="C546" s="22" t="s">
        <v>179</v>
      </c>
      <c r="D546" s="22" t="s">
        <v>235</v>
      </c>
    </row>
    <row r="547" spans="1:4" ht="15">
      <c r="A547" s="19" t="str">
        <f t="shared" si="8"/>
        <v>Nye, Garrett</v>
      </c>
      <c r="B547" s="20">
        <v>42806</v>
      </c>
      <c r="C547" s="21" t="s">
        <v>179</v>
      </c>
      <c r="D547" s="21" t="s">
        <v>235</v>
      </c>
    </row>
    <row r="548" spans="1:4" ht="15">
      <c r="A548" s="19" t="str">
        <f t="shared" si="8"/>
        <v>Nye, Garrett</v>
      </c>
      <c r="B548" s="26">
        <v>43282</v>
      </c>
      <c r="C548" s="21" t="s">
        <v>179</v>
      </c>
      <c r="D548" s="21" t="s">
        <v>235</v>
      </c>
    </row>
    <row r="549" spans="1:4" ht="15">
      <c r="A549" s="19" t="str">
        <f t="shared" si="8"/>
        <v>Nye, Richard</v>
      </c>
      <c r="B549" s="20">
        <v>42463</v>
      </c>
      <c r="C549" s="21" t="s">
        <v>179</v>
      </c>
      <c r="D549" s="21" t="s">
        <v>49</v>
      </c>
    </row>
    <row r="550" spans="1:4" ht="15">
      <c r="A550" s="19" t="str">
        <f t="shared" si="8"/>
        <v>Osier, Bill</v>
      </c>
      <c r="B550" s="20">
        <v>42463</v>
      </c>
      <c r="C550" s="21" t="s">
        <v>59</v>
      </c>
      <c r="D550" s="21" t="s">
        <v>71</v>
      </c>
    </row>
    <row r="551" spans="1:4" ht="15">
      <c r="A551" s="19" t="str">
        <f t="shared" si="8"/>
        <v>Parcon, Jay</v>
      </c>
      <c r="B551" s="20">
        <v>42505</v>
      </c>
      <c r="C551" s="21" t="s">
        <v>41</v>
      </c>
      <c r="D551" s="21" t="s">
        <v>51</v>
      </c>
    </row>
    <row r="552" spans="1:4" ht="15">
      <c r="A552" s="19" t="str">
        <f t="shared" si="8"/>
        <v>Parcon, Jay</v>
      </c>
      <c r="B552" s="20">
        <v>42526</v>
      </c>
      <c r="C552" s="22" t="s">
        <v>41</v>
      </c>
      <c r="D552" s="22" t="s">
        <v>51</v>
      </c>
    </row>
    <row r="553" spans="1:4" ht="15">
      <c r="A553" s="19" t="str">
        <f t="shared" si="8"/>
        <v>Parcon, Jay</v>
      </c>
      <c r="B553" s="20">
        <v>42547</v>
      </c>
      <c r="C553" s="22" t="s">
        <v>41</v>
      </c>
      <c r="D553" s="22" t="s">
        <v>51</v>
      </c>
    </row>
    <row r="554" spans="1:4" ht="15">
      <c r="A554" s="19" t="str">
        <f t="shared" si="8"/>
        <v>Parcon, Jay</v>
      </c>
      <c r="B554" s="20">
        <v>42624</v>
      </c>
      <c r="C554" s="22" t="s">
        <v>41</v>
      </c>
      <c r="D554" s="22" t="s">
        <v>51</v>
      </c>
    </row>
    <row r="555" spans="1:4" ht="15">
      <c r="A555" s="19" t="str">
        <f t="shared" si="8"/>
        <v>Parcon, Jay</v>
      </c>
      <c r="B555" s="20">
        <v>42666</v>
      </c>
      <c r="C555" s="22" t="s">
        <v>41</v>
      </c>
      <c r="D555" s="22" t="s">
        <v>51</v>
      </c>
    </row>
    <row r="556" spans="1:4" ht="15">
      <c r="A556" s="19" t="str">
        <f t="shared" si="8"/>
        <v>Parcon, Jay</v>
      </c>
      <c r="B556" s="20">
        <v>42687</v>
      </c>
      <c r="C556" s="22" t="s">
        <v>41</v>
      </c>
      <c r="D556" s="22" t="s">
        <v>51</v>
      </c>
    </row>
    <row r="557" spans="1:4" ht="15">
      <c r="A557" s="19" t="str">
        <f t="shared" si="8"/>
        <v>Parcon, Jay</v>
      </c>
      <c r="B557" s="20">
        <v>42988</v>
      </c>
      <c r="C557" s="21" t="s">
        <v>41</v>
      </c>
      <c r="D557" s="21" t="s">
        <v>51</v>
      </c>
    </row>
    <row r="558" spans="1:4" ht="15">
      <c r="A558" s="19" t="str">
        <f t="shared" si="8"/>
        <v>Parcon, Jay</v>
      </c>
      <c r="B558" s="20">
        <v>43009</v>
      </c>
      <c r="C558" s="21" t="s">
        <v>41</v>
      </c>
      <c r="D558" s="21" t="s">
        <v>51</v>
      </c>
    </row>
    <row r="559" spans="1:4" ht="15">
      <c r="A559" s="19" t="str">
        <f t="shared" si="8"/>
        <v>Parcon, Jay</v>
      </c>
      <c r="B559" s="26">
        <v>43037</v>
      </c>
      <c r="C559" s="21" t="s">
        <v>41</v>
      </c>
      <c r="D559" s="21" t="s">
        <v>51</v>
      </c>
    </row>
    <row r="560" spans="1:4" ht="15">
      <c r="A560" s="19" t="str">
        <f t="shared" si="8"/>
        <v>Parcon, Jay</v>
      </c>
      <c r="B560" s="26">
        <v>43058</v>
      </c>
      <c r="C560" s="21" t="s">
        <v>41</v>
      </c>
      <c r="D560" s="21" t="s">
        <v>51</v>
      </c>
    </row>
    <row r="561" spans="1:4" ht="15">
      <c r="A561" s="19" t="str">
        <f t="shared" si="8"/>
        <v>Parcon, Jay</v>
      </c>
      <c r="B561" s="26">
        <v>43163</v>
      </c>
      <c r="C561" s="21" t="s">
        <v>41</v>
      </c>
      <c r="D561" s="21" t="s">
        <v>51</v>
      </c>
    </row>
    <row r="562" spans="1:4" ht="15">
      <c r="A562" s="19" t="str">
        <f t="shared" si="8"/>
        <v>Parcon, Jay</v>
      </c>
      <c r="B562" s="26">
        <v>43212</v>
      </c>
      <c r="C562" s="21" t="s">
        <v>41</v>
      </c>
      <c r="D562" s="21" t="s">
        <v>51</v>
      </c>
    </row>
    <row r="563" spans="1:4" ht="15">
      <c r="A563" s="19" t="str">
        <f t="shared" si="8"/>
        <v>Parcon, Jay</v>
      </c>
      <c r="B563" s="26">
        <v>43282</v>
      </c>
      <c r="C563" s="21" t="s">
        <v>41</v>
      </c>
      <c r="D563" s="21" t="s">
        <v>51</v>
      </c>
    </row>
    <row r="564" spans="1:4" ht="15">
      <c r="A564" s="19" t="str">
        <f t="shared" si="8"/>
        <v>Parker , Joshua </v>
      </c>
      <c r="B564" s="26">
        <v>43282</v>
      </c>
      <c r="C564" s="21" t="s">
        <v>417</v>
      </c>
      <c r="D564" s="21" t="s">
        <v>418</v>
      </c>
    </row>
    <row r="565" spans="1:4" ht="15">
      <c r="A565" s="19" t="str">
        <f t="shared" si="8"/>
        <v>Parker, Joshua</v>
      </c>
      <c r="B565" s="20">
        <v>42666</v>
      </c>
      <c r="C565" s="22" t="s">
        <v>219</v>
      </c>
      <c r="D565" s="22" t="s">
        <v>220</v>
      </c>
    </row>
    <row r="566" spans="1:4" ht="15">
      <c r="A566" s="19" t="str">
        <f t="shared" si="8"/>
        <v>Parker, Joshua</v>
      </c>
      <c r="B566" s="20">
        <v>42806</v>
      </c>
      <c r="C566" s="21" t="s">
        <v>219</v>
      </c>
      <c r="D566" s="21" t="s">
        <v>220</v>
      </c>
    </row>
    <row r="567" spans="1:4" ht="15">
      <c r="A567" s="19" t="str">
        <f t="shared" si="8"/>
        <v>Parker, Joshua</v>
      </c>
      <c r="B567" s="20">
        <v>42834</v>
      </c>
      <c r="C567" s="21" t="s">
        <v>219</v>
      </c>
      <c r="D567" s="21" t="s">
        <v>220</v>
      </c>
    </row>
    <row r="568" spans="1:4" ht="15">
      <c r="A568" s="19" t="str">
        <f t="shared" si="8"/>
        <v>Parker, Joshua</v>
      </c>
      <c r="B568" s="20">
        <v>43009</v>
      </c>
      <c r="C568" s="21" t="s">
        <v>219</v>
      </c>
      <c r="D568" s="21" t="s">
        <v>220</v>
      </c>
    </row>
    <row r="569" spans="1:4" ht="15">
      <c r="A569" s="19" t="str">
        <f t="shared" si="8"/>
        <v>Parker, Joshua</v>
      </c>
      <c r="B569" s="26">
        <v>43058</v>
      </c>
      <c r="C569" s="21" t="s">
        <v>219</v>
      </c>
      <c r="D569" s="21" t="s">
        <v>220</v>
      </c>
    </row>
    <row r="570" spans="1:4" ht="15">
      <c r="A570" s="19" t="str">
        <f t="shared" si="8"/>
        <v>Parker, Joshua</v>
      </c>
      <c r="B570" s="26">
        <v>43212</v>
      </c>
      <c r="C570" s="21" t="s">
        <v>219</v>
      </c>
      <c r="D570" s="21" t="s">
        <v>220</v>
      </c>
    </row>
    <row r="571" spans="1:4" ht="15">
      <c r="A571" s="19" t="str">
        <f t="shared" si="8"/>
        <v>Patcas, Alex</v>
      </c>
      <c r="B571" s="26">
        <v>43037</v>
      </c>
      <c r="C571" s="21" t="s">
        <v>310</v>
      </c>
      <c r="D571" s="21" t="s">
        <v>61</v>
      </c>
    </row>
    <row r="572" spans="1:4" ht="15">
      <c r="A572" s="19" t="str">
        <f t="shared" si="8"/>
        <v>Peavy, Luke</v>
      </c>
      <c r="B572" s="20">
        <v>42526</v>
      </c>
      <c r="C572" s="22" t="s">
        <v>192</v>
      </c>
      <c r="D572" s="22" t="s">
        <v>197</v>
      </c>
    </row>
    <row r="573" spans="1:4" ht="15">
      <c r="A573" s="19" t="str">
        <f t="shared" si="8"/>
        <v>Peavy, Luke</v>
      </c>
      <c r="B573" s="20">
        <v>42547</v>
      </c>
      <c r="C573" s="22" t="s">
        <v>192</v>
      </c>
      <c r="D573" s="22" t="s">
        <v>197</v>
      </c>
    </row>
    <row r="574" spans="1:4" ht="15">
      <c r="A574" s="19" t="str">
        <f t="shared" si="8"/>
        <v>Peterson, Alex</v>
      </c>
      <c r="B574" s="20">
        <v>43009</v>
      </c>
      <c r="C574" s="21" t="s">
        <v>55</v>
      </c>
      <c r="D574" s="21" t="s">
        <v>61</v>
      </c>
    </row>
    <row r="575" spans="1:4" ht="15">
      <c r="A575" s="19" t="str">
        <f t="shared" si="8"/>
        <v>Peterson, Alex</v>
      </c>
      <c r="B575" s="26">
        <v>43212</v>
      </c>
      <c r="C575" s="21" t="s">
        <v>55</v>
      </c>
      <c r="D575" s="21" t="s">
        <v>61</v>
      </c>
    </row>
    <row r="576" spans="1:4" ht="15">
      <c r="A576" s="19" t="str">
        <f t="shared" si="8"/>
        <v>Peterson, Rob</v>
      </c>
      <c r="B576" s="20">
        <v>42925</v>
      </c>
      <c r="C576" s="21" t="s">
        <v>55</v>
      </c>
      <c r="D576" s="21" t="s">
        <v>58</v>
      </c>
    </row>
    <row r="577" spans="1:4" ht="15">
      <c r="A577" s="19" t="str">
        <f t="shared" si="8"/>
        <v>Peterson, Rob</v>
      </c>
      <c r="B577" s="20">
        <v>42988</v>
      </c>
      <c r="C577" s="21" t="s">
        <v>55</v>
      </c>
      <c r="D577" s="21" t="s">
        <v>58</v>
      </c>
    </row>
    <row r="578" spans="1:4" ht="15">
      <c r="A578" s="19" t="str">
        <f aca="true" t="shared" si="9" ref="A578:A641">CONCATENATE(C578,", ",D578)</f>
        <v>Peterson, Rob</v>
      </c>
      <c r="B578" s="26">
        <v>43058</v>
      </c>
      <c r="C578" s="21" t="s">
        <v>55</v>
      </c>
      <c r="D578" s="21" t="s">
        <v>58</v>
      </c>
    </row>
    <row r="579" spans="1:4" ht="15">
      <c r="A579" s="19" t="str">
        <f t="shared" si="9"/>
        <v>Phillips, Matt</v>
      </c>
      <c r="B579" s="20">
        <v>42505</v>
      </c>
      <c r="C579" s="21" t="s">
        <v>175</v>
      </c>
      <c r="D579" s="21" t="s">
        <v>8</v>
      </c>
    </row>
    <row r="580" spans="1:4" ht="15">
      <c r="A580" s="19" t="str">
        <f t="shared" si="9"/>
        <v>Phillips, Matt</v>
      </c>
      <c r="B580" s="20">
        <v>42526</v>
      </c>
      <c r="C580" s="22" t="s">
        <v>175</v>
      </c>
      <c r="D580" s="22" t="s">
        <v>8</v>
      </c>
    </row>
    <row r="581" spans="1:4" ht="15">
      <c r="A581" s="19" t="str">
        <f t="shared" si="9"/>
        <v>Phillips, Matt</v>
      </c>
      <c r="B581" s="20">
        <v>42547</v>
      </c>
      <c r="C581" s="22" t="s">
        <v>175</v>
      </c>
      <c r="D581" s="22" t="s">
        <v>8</v>
      </c>
    </row>
    <row r="582" spans="1:4" ht="15">
      <c r="A582" s="19" t="str">
        <f t="shared" si="9"/>
        <v>Phillips, Matt</v>
      </c>
      <c r="B582" s="20">
        <v>42624</v>
      </c>
      <c r="C582" s="22" t="s">
        <v>175</v>
      </c>
      <c r="D582" s="22" t="s">
        <v>8</v>
      </c>
    </row>
    <row r="583" spans="1:4" ht="15">
      <c r="A583" s="19" t="str">
        <f t="shared" si="9"/>
        <v>Phillips, Matt</v>
      </c>
      <c r="B583" s="20">
        <v>42666</v>
      </c>
      <c r="C583" s="22" t="s">
        <v>175</v>
      </c>
      <c r="D583" s="22" t="s">
        <v>8</v>
      </c>
    </row>
    <row r="584" spans="1:4" ht="15">
      <c r="A584" s="19" t="str">
        <f t="shared" si="9"/>
        <v>Phillips, Matt</v>
      </c>
      <c r="B584" s="20">
        <v>42687</v>
      </c>
      <c r="C584" s="22" t="s">
        <v>175</v>
      </c>
      <c r="D584" s="22" t="s">
        <v>8</v>
      </c>
    </row>
    <row r="585" spans="1:4" ht="15">
      <c r="A585" s="19" t="str">
        <f t="shared" si="9"/>
        <v>Phillips, Matt</v>
      </c>
      <c r="B585" s="20">
        <v>42806</v>
      </c>
      <c r="C585" s="21" t="s">
        <v>175</v>
      </c>
      <c r="D585" s="21" t="s">
        <v>8</v>
      </c>
    </row>
    <row r="586" spans="1:4" ht="15">
      <c r="A586" s="19" t="str">
        <f t="shared" si="9"/>
        <v>Phillips, Matt</v>
      </c>
      <c r="B586" s="20">
        <v>42834</v>
      </c>
      <c r="C586" s="21" t="s">
        <v>175</v>
      </c>
      <c r="D586" s="21" t="s">
        <v>8</v>
      </c>
    </row>
    <row r="587" spans="1:4" ht="15">
      <c r="A587" s="19" t="str">
        <f t="shared" si="9"/>
        <v>Phillips, Matt</v>
      </c>
      <c r="B587" s="20">
        <v>42925</v>
      </c>
      <c r="C587" s="21" t="s">
        <v>175</v>
      </c>
      <c r="D587" s="21" t="s">
        <v>8</v>
      </c>
    </row>
    <row r="588" spans="1:4" ht="15">
      <c r="A588" s="19" t="str">
        <f t="shared" si="9"/>
        <v>Phillips, Matt</v>
      </c>
      <c r="B588" s="20">
        <v>43009</v>
      </c>
      <c r="C588" s="21" t="s">
        <v>175</v>
      </c>
      <c r="D588" s="21" t="s">
        <v>8</v>
      </c>
    </row>
    <row r="589" spans="1:4" ht="15">
      <c r="A589" s="19" t="str">
        <f t="shared" si="9"/>
        <v>Phillips, Matt</v>
      </c>
      <c r="B589" s="26">
        <v>43037</v>
      </c>
      <c r="C589" s="21" t="s">
        <v>175</v>
      </c>
      <c r="D589" s="21" t="s">
        <v>8</v>
      </c>
    </row>
    <row r="590" spans="1:4" ht="15">
      <c r="A590" s="19" t="str">
        <f t="shared" si="9"/>
        <v>Phillips, Matt</v>
      </c>
      <c r="B590" s="26">
        <v>43058</v>
      </c>
      <c r="C590" s="21" t="s">
        <v>175</v>
      </c>
      <c r="D590" s="21" t="s">
        <v>8</v>
      </c>
    </row>
    <row r="591" spans="1:4" ht="15">
      <c r="A591" s="19" t="str">
        <f t="shared" si="9"/>
        <v>Pilon , Mark </v>
      </c>
      <c r="B591" s="26">
        <v>43163</v>
      </c>
      <c r="C591" s="21" t="s">
        <v>380</v>
      </c>
      <c r="D591" s="21" t="s">
        <v>381</v>
      </c>
    </row>
    <row r="592" spans="1:4" ht="15">
      <c r="A592" s="19" t="str">
        <f t="shared" si="9"/>
        <v>Pilon, Mark</v>
      </c>
      <c r="B592" s="20">
        <v>42505</v>
      </c>
      <c r="C592" s="21" t="s">
        <v>159</v>
      </c>
      <c r="D592" s="21" t="s">
        <v>56</v>
      </c>
    </row>
    <row r="593" spans="1:4" ht="15">
      <c r="A593" s="19" t="str">
        <f t="shared" si="9"/>
        <v>Pilon, Mark</v>
      </c>
      <c r="B593" s="20">
        <v>42526</v>
      </c>
      <c r="C593" s="22" t="s">
        <v>159</v>
      </c>
      <c r="D593" s="22" t="s">
        <v>56</v>
      </c>
    </row>
    <row r="594" spans="1:4" ht="15">
      <c r="A594" s="19" t="str">
        <f t="shared" si="9"/>
        <v>Pilon, Matthieu</v>
      </c>
      <c r="B594" s="20">
        <v>42505</v>
      </c>
      <c r="C594" s="21" t="s">
        <v>159</v>
      </c>
      <c r="D594" s="21" t="s">
        <v>181</v>
      </c>
    </row>
    <row r="595" spans="1:4" ht="15">
      <c r="A595" s="19" t="str">
        <f t="shared" si="9"/>
        <v>Pilon, Matthieu</v>
      </c>
      <c r="B595" s="20">
        <v>42526</v>
      </c>
      <c r="C595" s="22" t="s">
        <v>159</v>
      </c>
      <c r="D595" s="22" t="s">
        <v>181</v>
      </c>
    </row>
    <row r="596" spans="1:4" ht="15">
      <c r="A596" s="19" t="str">
        <f t="shared" si="9"/>
        <v>Pilon, Matthieu</v>
      </c>
      <c r="B596" s="20">
        <v>42547</v>
      </c>
      <c r="C596" s="22" t="s">
        <v>159</v>
      </c>
      <c r="D596" s="22" t="s">
        <v>181</v>
      </c>
    </row>
    <row r="597" spans="1:4" ht="15">
      <c r="A597" s="19" t="str">
        <f t="shared" si="9"/>
        <v>Pilon, Matthieu</v>
      </c>
      <c r="B597" s="26">
        <v>43037</v>
      </c>
      <c r="C597" s="21" t="s">
        <v>159</v>
      </c>
      <c r="D597" s="21" t="s">
        <v>181</v>
      </c>
    </row>
    <row r="598" spans="1:4" ht="15">
      <c r="A598" s="19" t="str">
        <f t="shared" si="9"/>
        <v>Pilon, Matthieu</v>
      </c>
      <c r="B598" s="26">
        <v>43163</v>
      </c>
      <c r="C598" s="21" t="s">
        <v>159</v>
      </c>
      <c r="D598" s="21" t="s">
        <v>181</v>
      </c>
    </row>
    <row r="599" spans="1:4" ht="15">
      <c r="A599" s="19" t="str">
        <f t="shared" si="9"/>
        <v>Prestridge, Robert</v>
      </c>
      <c r="B599" s="20">
        <v>42505</v>
      </c>
      <c r="C599" s="21" t="s">
        <v>118</v>
      </c>
      <c r="D599" s="21" t="s">
        <v>24</v>
      </c>
    </row>
    <row r="600" spans="1:4" ht="15">
      <c r="A600" s="19" t="str">
        <f t="shared" si="9"/>
        <v>Prestridge, Robert</v>
      </c>
      <c r="B600" s="20">
        <v>42526</v>
      </c>
      <c r="C600" s="22" t="s">
        <v>118</v>
      </c>
      <c r="D600" s="22" t="s">
        <v>24</v>
      </c>
    </row>
    <row r="601" spans="1:4" ht="15">
      <c r="A601" s="19" t="str">
        <f t="shared" si="9"/>
        <v>Prestridge, Robert</v>
      </c>
      <c r="B601" s="20">
        <v>42547</v>
      </c>
      <c r="C601" s="22" t="s">
        <v>118</v>
      </c>
      <c r="D601" s="22" t="s">
        <v>24</v>
      </c>
    </row>
    <row r="602" spans="1:4" ht="15">
      <c r="A602" s="19" t="str">
        <f t="shared" si="9"/>
        <v>Prestridge, Robert</v>
      </c>
      <c r="B602" s="20">
        <v>42624</v>
      </c>
      <c r="C602" s="22" t="s">
        <v>118</v>
      </c>
      <c r="D602" s="22" t="s">
        <v>24</v>
      </c>
    </row>
    <row r="603" spans="1:4" ht="15">
      <c r="A603" s="19" t="str">
        <f t="shared" si="9"/>
        <v>Prestridge, Robert</v>
      </c>
      <c r="B603" s="20">
        <v>42666</v>
      </c>
      <c r="C603" s="22" t="s">
        <v>118</v>
      </c>
      <c r="D603" s="22" t="s">
        <v>24</v>
      </c>
    </row>
    <row r="604" spans="1:4" ht="15">
      <c r="A604" s="19" t="str">
        <f t="shared" si="9"/>
        <v>Prestridge, Robert</v>
      </c>
      <c r="B604" s="20">
        <v>42687</v>
      </c>
      <c r="C604" s="22" t="s">
        <v>118</v>
      </c>
      <c r="D604" s="22" t="s">
        <v>24</v>
      </c>
    </row>
    <row r="605" spans="1:4" ht="15">
      <c r="A605" s="19" t="str">
        <f t="shared" si="9"/>
        <v>Prestridge, Robert</v>
      </c>
      <c r="B605" s="20">
        <v>42806</v>
      </c>
      <c r="C605" s="21" t="s">
        <v>118</v>
      </c>
      <c r="D605" s="21" t="s">
        <v>24</v>
      </c>
    </row>
    <row r="606" spans="1:4" ht="15">
      <c r="A606" s="19" t="str">
        <f t="shared" si="9"/>
        <v>Prestridge, Robert</v>
      </c>
      <c r="B606" s="20">
        <v>42834</v>
      </c>
      <c r="C606" s="21" t="s">
        <v>118</v>
      </c>
      <c r="D606" s="21" t="s">
        <v>24</v>
      </c>
    </row>
    <row r="607" spans="1:4" ht="15">
      <c r="A607" s="19" t="str">
        <f t="shared" si="9"/>
        <v>Prestridge, Robert</v>
      </c>
      <c r="B607" s="20">
        <v>42925</v>
      </c>
      <c r="C607" s="21" t="s">
        <v>118</v>
      </c>
      <c r="D607" s="21" t="s">
        <v>24</v>
      </c>
    </row>
    <row r="608" spans="1:4" ht="15">
      <c r="A608" s="19" t="str">
        <f t="shared" si="9"/>
        <v>Pruett, Larry</v>
      </c>
      <c r="B608" s="26">
        <v>43037</v>
      </c>
      <c r="C608" s="21" t="s">
        <v>311</v>
      </c>
      <c r="D608" s="21" t="s">
        <v>203</v>
      </c>
    </row>
    <row r="609" spans="1:4" ht="15">
      <c r="A609" s="19" t="str">
        <f t="shared" si="9"/>
        <v>Pruett, Larry</v>
      </c>
      <c r="B609" s="26">
        <v>43058</v>
      </c>
      <c r="C609" s="21" t="s">
        <v>311</v>
      </c>
      <c r="D609" s="21" t="s">
        <v>203</v>
      </c>
    </row>
    <row r="610" spans="1:4" ht="15">
      <c r="A610" s="19" t="str">
        <f t="shared" si="9"/>
        <v>PRYCE, LEON</v>
      </c>
      <c r="B610" s="20">
        <v>42526</v>
      </c>
      <c r="C610" s="22" t="s">
        <v>185</v>
      </c>
      <c r="D610" s="22" t="s">
        <v>186</v>
      </c>
    </row>
    <row r="611" spans="1:4" ht="15">
      <c r="A611" s="19" t="str">
        <f t="shared" si="9"/>
        <v>PRYCE, LEON</v>
      </c>
      <c r="B611" s="20">
        <v>42547</v>
      </c>
      <c r="C611" s="22" t="s">
        <v>185</v>
      </c>
      <c r="D611" s="22" t="s">
        <v>186</v>
      </c>
    </row>
    <row r="612" spans="1:4" ht="15">
      <c r="A612" s="19" t="str">
        <f t="shared" si="9"/>
        <v>PRYCE, LEON</v>
      </c>
      <c r="B612" s="20">
        <v>42666</v>
      </c>
      <c r="C612" s="22" t="s">
        <v>185</v>
      </c>
      <c r="D612" s="22" t="s">
        <v>186</v>
      </c>
    </row>
    <row r="613" spans="1:4" ht="15">
      <c r="A613" s="19" t="str">
        <f t="shared" si="9"/>
        <v>PRYCE, LEON</v>
      </c>
      <c r="B613" s="20">
        <v>42806</v>
      </c>
      <c r="C613" s="21" t="s">
        <v>185</v>
      </c>
      <c r="D613" s="21" t="s">
        <v>186</v>
      </c>
    </row>
    <row r="614" spans="1:4" ht="15">
      <c r="A614" s="19" t="str">
        <f t="shared" si="9"/>
        <v>PRYCE, LEON</v>
      </c>
      <c r="B614" s="20">
        <v>42834</v>
      </c>
      <c r="C614" s="21" t="s">
        <v>185</v>
      </c>
      <c r="D614" s="21" t="s">
        <v>186</v>
      </c>
    </row>
    <row r="615" spans="1:4" ht="15">
      <c r="A615" s="19" t="str">
        <f t="shared" si="9"/>
        <v>PRYCE, LEON</v>
      </c>
      <c r="B615" s="20">
        <v>42925</v>
      </c>
      <c r="C615" s="21" t="s">
        <v>185</v>
      </c>
      <c r="D615" s="21" t="s">
        <v>186</v>
      </c>
    </row>
    <row r="616" spans="1:4" ht="15">
      <c r="A616" s="19" t="str">
        <f t="shared" si="9"/>
        <v>PRYCE, LEON</v>
      </c>
      <c r="B616" s="20">
        <v>42988</v>
      </c>
      <c r="C616" s="21" t="s">
        <v>185</v>
      </c>
      <c r="D616" s="21" t="s">
        <v>186</v>
      </c>
    </row>
    <row r="617" spans="1:4" ht="15">
      <c r="A617" s="19" t="str">
        <f t="shared" si="9"/>
        <v>PRYCE, LEON</v>
      </c>
      <c r="B617" s="20">
        <v>43009</v>
      </c>
      <c r="C617" s="21" t="s">
        <v>185</v>
      </c>
      <c r="D617" s="21" t="s">
        <v>186</v>
      </c>
    </row>
    <row r="618" spans="1:4" ht="15">
      <c r="A618" s="19" t="str">
        <f t="shared" si="9"/>
        <v>PRYCE, LEON</v>
      </c>
      <c r="B618" s="26">
        <v>43037</v>
      </c>
      <c r="C618" s="21" t="s">
        <v>185</v>
      </c>
      <c r="D618" s="21" t="s">
        <v>186</v>
      </c>
    </row>
    <row r="619" spans="1:4" ht="15">
      <c r="A619" s="19" t="str">
        <f t="shared" si="9"/>
        <v>PRYCE, LEON</v>
      </c>
      <c r="B619" s="26">
        <v>43058</v>
      </c>
      <c r="C619" s="21" t="s">
        <v>185</v>
      </c>
      <c r="D619" s="21" t="s">
        <v>186</v>
      </c>
    </row>
    <row r="620" spans="1:4" ht="15">
      <c r="A620" s="19" t="str">
        <f t="shared" si="9"/>
        <v>PRYCE, LEON</v>
      </c>
      <c r="B620" s="26">
        <v>43163</v>
      </c>
      <c r="C620" s="21" t="s">
        <v>185</v>
      </c>
      <c r="D620" s="21" t="s">
        <v>186</v>
      </c>
    </row>
    <row r="621" spans="1:4" ht="15">
      <c r="A621" s="19" t="str">
        <f t="shared" si="9"/>
        <v>PRYCE, LEON</v>
      </c>
      <c r="B621" s="26">
        <v>43212</v>
      </c>
      <c r="C621" s="21" t="s">
        <v>185</v>
      </c>
      <c r="D621" s="21" t="s">
        <v>186</v>
      </c>
    </row>
    <row r="622" spans="1:4" ht="15">
      <c r="A622" s="19" t="str">
        <f t="shared" si="9"/>
        <v>PRYCE, LEON</v>
      </c>
      <c r="B622" s="26">
        <v>43282</v>
      </c>
      <c r="C622" s="21" t="s">
        <v>185</v>
      </c>
      <c r="D622" s="21" t="s">
        <v>186</v>
      </c>
    </row>
    <row r="623" spans="1:4" ht="15">
      <c r="A623" s="19" t="str">
        <f t="shared" si="9"/>
        <v>Przekop, Ben</v>
      </c>
      <c r="B623" s="20">
        <v>42463</v>
      </c>
      <c r="C623" s="21" t="s">
        <v>130</v>
      </c>
      <c r="D623" s="21" t="s">
        <v>131</v>
      </c>
    </row>
    <row r="624" spans="1:4" ht="15">
      <c r="A624" s="19" t="str">
        <f t="shared" si="9"/>
        <v>Przekop, Ben</v>
      </c>
      <c r="B624" s="20">
        <v>42505</v>
      </c>
      <c r="C624" s="21" t="s">
        <v>130</v>
      </c>
      <c r="D624" s="21" t="s">
        <v>131</v>
      </c>
    </row>
    <row r="625" spans="1:4" ht="15">
      <c r="A625" s="19" t="str">
        <f t="shared" si="9"/>
        <v>Richards, Bruce</v>
      </c>
      <c r="B625" s="20">
        <v>43009</v>
      </c>
      <c r="C625" s="21" t="s">
        <v>307</v>
      </c>
      <c r="D625" s="21" t="s">
        <v>150</v>
      </c>
    </row>
    <row r="626" spans="1:4" ht="15">
      <c r="A626" s="19" t="str">
        <f t="shared" si="9"/>
        <v>Rittweger, Bob</v>
      </c>
      <c r="B626" s="20">
        <v>42463</v>
      </c>
      <c r="C626" s="21" t="s">
        <v>36</v>
      </c>
      <c r="D626" s="21" t="s">
        <v>69</v>
      </c>
    </row>
    <row r="627" spans="1:4" ht="15">
      <c r="A627" s="19" t="str">
        <f t="shared" si="9"/>
        <v>Rittweger, Bob</v>
      </c>
      <c r="B627" s="20">
        <v>42505</v>
      </c>
      <c r="C627" s="21" t="s">
        <v>36</v>
      </c>
      <c r="D627" s="21" t="s">
        <v>69</v>
      </c>
    </row>
    <row r="628" spans="1:4" ht="15">
      <c r="A628" s="19" t="str">
        <f t="shared" si="9"/>
        <v>Rittweger, Bob</v>
      </c>
      <c r="B628" s="20">
        <v>42666</v>
      </c>
      <c r="C628" s="22" t="s">
        <v>36</v>
      </c>
      <c r="D628" s="22" t="s">
        <v>69</v>
      </c>
    </row>
    <row r="629" spans="1:4" ht="15">
      <c r="A629" s="19" t="str">
        <f t="shared" si="9"/>
        <v>Rittweger, Bob</v>
      </c>
      <c r="B629" s="20">
        <v>42687</v>
      </c>
      <c r="C629" s="22" t="s">
        <v>36</v>
      </c>
      <c r="D629" s="22" t="s">
        <v>69</v>
      </c>
    </row>
    <row r="630" spans="1:4" ht="15">
      <c r="A630" s="19" t="str">
        <f t="shared" si="9"/>
        <v>Rivenbark , Matt </v>
      </c>
      <c r="B630" s="26">
        <v>43163</v>
      </c>
      <c r="C630" s="21" t="s">
        <v>382</v>
      </c>
      <c r="D630" s="21" t="s">
        <v>383</v>
      </c>
    </row>
    <row r="631" spans="1:4" ht="15">
      <c r="A631" s="19" t="str">
        <f t="shared" si="9"/>
        <v>Rivenbark , Matt </v>
      </c>
      <c r="B631" s="26">
        <v>43282</v>
      </c>
      <c r="C631" s="21" t="s">
        <v>382</v>
      </c>
      <c r="D631" s="21" t="s">
        <v>383</v>
      </c>
    </row>
    <row r="632" spans="1:4" ht="15">
      <c r="A632" s="19" t="str">
        <f t="shared" si="9"/>
        <v>Rivenbark, Matt</v>
      </c>
      <c r="B632" s="20">
        <v>42624</v>
      </c>
      <c r="C632" s="22" t="s">
        <v>218</v>
      </c>
      <c r="D632" s="22" t="s">
        <v>8</v>
      </c>
    </row>
    <row r="633" spans="1:4" ht="15">
      <c r="A633" s="19" t="str">
        <f t="shared" si="9"/>
        <v>Rivenbark, Matt</v>
      </c>
      <c r="B633" s="20">
        <v>42687</v>
      </c>
      <c r="C633" s="22" t="s">
        <v>218</v>
      </c>
      <c r="D633" s="22" t="s">
        <v>8</v>
      </c>
    </row>
    <row r="634" spans="1:4" ht="15">
      <c r="A634" s="19" t="str">
        <f t="shared" si="9"/>
        <v>Rivenbark, Matt</v>
      </c>
      <c r="B634" s="20">
        <v>42806</v>
      </c>
      <c r="C634" s="21" t="s">
        <v>218</v>
      </c>
      <c r="D634" s="21" t="s">
        <v>8</v>
      </c>
    </row>
    <row r="635" spans="1:4" ht="15">
      <c r="A635" s="19" t="str">
        <f t="shared" si="9"/>
        <v>Rivenbark, Matt</v>
      </c>
      <c r="B635" s="20">
        <v>42834</v>
      </c>
      <c r="C635" s="21" t="s">
        <v>218</v>
      </c>
      <c r="D635" s="21" t="s">
        <v>8</v>
      </c>
    </row>
    <row r="636" spans="1:4" ht="15">
      <c r="A636" s="19" t="str">
        <f t="shared" si="9"/>
        <v>Rivenbark, Matt</v>
      </c>
      <c r="B636" s="20">
        <v>42988</v>
      </c>
      <c r="C636" s="21" t="s">
        <v>218</v>
      </c>
      <c r="D636" s="21" t="s">
        <v>8</v>
      </c>
    </row>
    <row r="637" spans="1:4" ht="15">
      <c r="A637" s="19" t="str">
        <f t="shared" si="9"/>
        <v>Rivenbark, Matt</v>
      </c>
      <c r="B637" s="26">
        <v>43037</v>
      </c>
      <c r="C637" s="21" t="s">
        <v>218</v>
      </c>
      <c r="D637" s="21" t="s">
        <v>8</v>
      </c>
    </row>
    <row r="638" spans="1:4" ht="15">
      <c r="A638" s="19" t="str">
        <f t="shared" si="9"/>
        <v>Rivenbark, Matt</v>
      </c>
      <c r="B638" s="26">
        <v>43058</v>
      </c>
      <c r="C638" s="21" t="s">
        <v>218</v>
      </c>
      <c r="D638" s="21" t="s">
        <v>8</v>
      </c>
    </row>
    <row r="639" spans="1:4" ht="15">
      <c r="A639" s="19" t="str">
        <f t="shared" si="9"/>
        <v>Rivenbark, Matt</v>
      </c>
      <c r="B639" s="26">
        <v>43212</v>
      </c>
      <c r="C639" s="21" t="s">
        <v>218</v>
      </c>
      <c r="D639" s="21" t="s">
        <v>8</v>
      </c>
    </row>
    <row r="640" spans="1:4" ht="15">
      <c r="A640" s="19" t="str">
        <f t="shared" si="9"/>
        <v>Robertson , Clifford </v>
      </c>
      <c r="B640" s="26">
        <v>43282</v>
      </c>
      <c r="C640" s="21" t="s">
        <v>402</v>
      </c>
      <c r="D640" s="21" t="s">
        <v>403</v>
      </c>
    </row>
    <row r="641" spans="1:4" ht="15">
      <c r="A641" s="19" t="str">
        <f t="shared" si="9"/>
        <v>Robertson, Dave</v>
      </c>
      <c r="B641" s="20">
        <v>42925</v>
      </c>
      <c r="C641" s="21" t="s">
        <v>283</v>
      </c>
      <c r="D641" s="21" t="s">
        <v>104</v>
      </c>
    </row>
    <row r="642" spans="1:4" ht="15">
      <c r="A642" s="19" t="str">
        <f aca="true" t="shared" si="10" ref="A642:A705">CONCATENATE(C642,", ",D642)</f>
        <v>Robinson, Ricardo</v>
      </c>
      <c r="B642" s="20">
        <v>42526</v>
      </c>
      <c r="C642" s="22" t="s">
        <v>261</v>
      </c>
      <c r="D642" s="22" t="s">
        <v>262</v>
      </c>
    </row>
    <row r="643" spans="1:4" ht="15">
      <c r="A643" s="19" t="str">
        <f t="shared" si="10"/>
        <v>Robinson, Ricardo</v>
      </c>
      <c r="B643" s="26">
        <v>43212</v>
      </c>
      <c r="C643" s="21" t="s">
        <v>261</v>
      </c>
      <c r="D643" s="21" t="s">
        <v>262</v>
      </c>
    </row>
    <row r="644" spans="1:4" ht="15">
      <c r="A644" s="19" t="str">
        <f t="shared" si="10"/>
        <v>Rosenmayer, Tom</v>
      </c>
      <c r="B644" s="20">
        <v>42463</v>
      </c>
      <c r="C644" s="21" t="s">
        <v>85</v>
      </c>
      <c r="D644" s="21" t="s">
        <v>62</v>
      </c>
    </row>
    <row r="645" spans="1:4" ht="15">
      <c r="A645" s="19" t="str">
        <f t="shared" si="10"/>
        <v>Rosenmayer, Tom</v>
      </c>
      <c r="B645" s="20">
        <v>42505</v>
      </c>
      <c r="C645" s="21" t="s">
        <v>85</v>
      </c>
      <c r="D645" s="21" t="s">
        <v>62</v>
      </c>
    </row>
    <row r="646" spans="1:4" ht="15">
      <c r="A646" s="19" t="str">
        <f t="shared" si="10"/>
        <v>Rosenmayer, Tom</v>
      </c>
      <c r="B646" s="20">
        <v>42526</v>
      </c>
      <c r="C646" s="22" t="s">
        <v>85</v>
      </c>
      <c r="D646" s="22" t="s">
        <v>62</v>
      </c>
    </row>
    <row r="647" spans="1:4" ht="15">
      <c r="A647" s="19" t="str">
        <f t="shared" si="10"/>
        <v>Rosenmayer, Tom</v>
      </c>
      <c r="B647" s="20">
        <v>42547</v>
      </c>
      <c r="C647" s="22" t="s">
        <v>85</v>
      </c>
      <c r="D647" s="22" t="s">
        <v>62</v>
      </c>
    </row>
    <row r="648" spans="1:4" ht="15">
      <c r="A648" s="19" t="str">
        <f t="shared" si="10"/>
        <v>Rosenmayer, Tom</v>
      </c>
      <c r="B648" s="20">
        <v>42624</v>
      </c>
      <c r="C648" s="22" t="s">
        <v>85</v>
      </c>
      <c r="D648" s="22" t="s">
        <v>62</v>
      </c>
    </row>
    <row r="649" spans="1:4" ht="15">
      <c r="A649" s="19" t="str">
        <f t="shared" si="10"/>
        <v>Rosenmayer, Tom</v>
      </c>
      <c r="B649" s="20">
        <v>42666</v>
      </c>
      <c r="C649" s="22" t="s">
        <v>85</v>
      </c>
      <c r="D649" s="22" t="s">
        <v>62</v>
      </c>
    </row>
    <row r="650" spans="1:4" ht="15">
      <c r="A650" s="19" t="str">
        <f t="shared" si="10"/>
        <v>Rosenmayer, Tom</v>
      </c>
      <c r="B650" s="20">
        <v>42687</v>
      </c>
      <c r="C650" s="22" t="s">
        <v>85</v>
      </c>
      <c r="D650" s="22" t="s">
        <v>62</v>
      </c>
    </row>
    <row r="651" spans="1:4" ht="15">
      <c r="A651" s="19" t="str">
        <f t="shared" si="10"/>
        <v>Rosenmayer, Tom</v>
      </c>
      <c r="B651" s="20">
        <v>42806</v>
      </c>
      <c r="C651" s="21" t="s">
        <v>85</v>
      </c>
      <c r="D651" s="21" t="s">
        <v>62</v>
      </c>
    </row>
    <row r="652" spans="1:4" ht="15">
      <c r="A652" s="19" t="str">
        <f t="shared" si="10"/>
        <v>Rosenmayer, Tom</v>
      </c>
      <c r="B652" s="20">
        <v>42834</v>
      </c>
      <c r="C652" s="21" t="s">
        <v>85</v>
      </c>
      <c r="D652" s="21" t="s">
        <v>62</v>
      </c>
    </row>
    <row r="653" spans="1:4" ht="15">
      <c r="A653" s="19" t="str">
        <f t="shared" si="10"/>
        <v>Rosenmayer, Tom</v>
      </c>
      <c r="B653" s="20">
        <v>42925</v>
      </c>
      <c r="C653" s="21" t="s">
        <v>85</v>
      </c>
      <c r="D653" s="21" t="s">
        <v>62</v>
      </c>
    </row>
    <row r="654" spans="1:4" ht="15">
      <c r="A654" s="19" t="str">
        <f t="shared" si="10"/>
        <v>Rosenmayer, Tom</v>
      </c>
      <c r="B654" s="20">
        <v>42988</v>
      </c>
      <c r="C654" s="21" t="s">
        <v>85</v>
      </c>
      <c r="D654" s="21" t="s">
        <v>62</v>
      </c>
    </row>
    <row r="655" spans="1:4" ht="15">
      <c r="A655" s="19" t="str">
        <f t="shared" si="10"/>
        <v>Rosenmayer, Tom</v>
      </c>
      <c r="B655" s="20">
        <v>43009</v>
      </c>
      <c r="C655" s="21" t="s">
        <v>85</v>
      </c>
      <c r="D655" s="21" t="s">
        <v>62</v>
      </c>
    </row>
    <row r="656" spans="1:4" ht="15">
      <c r="A656" s="19" t="str">
        <f t="shared" si="10"/>
        <v>Rosenmayer, Tom</v>
      </c>
      <c r="B656" s="26">
        <v>43037</v>
      </c>
      <c r="C656" s="21" t="s">
        <v>85</v>
      </c>
      <c r="D656" s="21" t="s">
        <v>62</v>
      </c>
    </row>
    <row r="657" spans="1:4" ht="15">
      <c r="A657" s="19" t="str">
        <f t="shared" si="10"/>
        <v>Rosenmayer, Tom</v>
      </c>
      <c r="B657" s="26">
        <v>43058</v>
      </c>
      <c r="C657" s="21" t="s">
        <v>85</v>
      </c>
      <c r="D657" s="21" t="s">
        <v>62</v>
      </c>
    </row>
    <row r="658" spans="1:4" ht="15">
      <c r="A658" s="19" t="str">
        <f t="shared" si="10"/>
        <v>Rosenmayer, Tom</v>
      </c>
      <c r="B658" s="26">
        <v>43163</v>
      </c>
      <c r="C658" s="21" t="s">
        <v>85</v>
      </c>
      <c r="D658" s="21" t="s">
        <v>62</v>
      </c>
    </row>
    <row r="659" spans="1:4" ht="15">
      <c r="A659" s="19" t="str">
        <f t="shared" si="10"/>
        <v>Rosenmayer, Tom</v>
      </c>
      <c r="B659" s="26">
        <v>43212</v>
      </c>
      <c r="C659" s="21" t="s">
        <v>85</v>
      </c>
      <c r="D659" s="21" t="s">
        <v>62</v>
      </c>
    </row>
    <row r="660" spans="1:4" ht="15">
      <c r="A660" s="19" t="str">
        <f t="shared" si="10"/>
        <v>Rosenmayer, Tom</v>
      </c>
      <c r="B660" s="26">
        <v>43282</v>
      </c>
      <c r="C660" s="21" t="s">
        <v>85</v>
      </c>
      <c r="D660" s="21" t="s">
        <v>62</v>
      </c>
    </row>
    <row r="661" spans="1:4" ht="15">
      <c r="A661" s="19" t="str">
        <f t="shared" si="10"/>
        <v>Ruehle, Ian</v>
      </c>
      <c r="B661" s="20">
        <v>42666</v>
      </c>
      <c r="C661" s="22" t="s">
        <v>275</v>
      </c>
      <c r="D661" s="22" t="s">
        <v>276</v>
      </c>
    </row>
    <row r="662" spans="1:4" ht="15">
      <c r="A662" s="19" t="str">
        <f t="shared" si="10"/>
        <v>Ruggles, Neal</v>
      </c>
      <c r="B662" s="20">
        <v>42834</v>
      </c>
      <c r="C662" s="21" t="s">
        <v>252</v>
      </c>
      <c r="D662" s="21" t="s">
        <v>253</v>
      </c>
    </row>
    <row r="663" spans="1:4" ht="15">
      <c r="A663" s="19" t="str">
        <f t="shared" si="10"/>
        <v>Ruggles, Neal</v>
      </c>
      <c r="B663" s="20">
        <v>43009</v>
      </c>
      <c r="C663" s="21" t="s">
        <v>252</v>
      </c>
      <c r="D663" s="21" t="s">
        <v>253</v>
      </c>
    </row>
    <row r="664" spans="1:4" ht="15">
      <c r="A664" s="19" t="str">
        <f t="shared" si="10"/>
        <v>Ryan , Chris </v>
      </c>
      <c r="B664" s="26">
        <v>43282</v>
      </c>
      <c r="C664" s="21" t="s">
        <v>419</v>
      </c>
      <c r="D664" s="21" t="s">
        <v>364</v>
      </c>
    </row>
    <row r="665" spans="1:4" ht="15">
      <c r="A665" s="19" t="str">
        <f t="shared" si="10"/>
        <v>Ryan, Chris</v>
      </c>
      <c r="B665" s="26">
        <v>43212</v>
      </c>
      <c r="C665" s="21" t="s">
        <v>97</v>
      </c>
      <c r="D665" s="21" t="s">
        <v>17</v>
      </c>
    </row>
    <row r="666" spans="1:4" ht="15">
      <c r="A666" s="19" t="str">
        <f t="shared" si="10"/>
        <v>Sachdeva, Jatin</v>
      </c>
      <c r="B666" s="20">
        <v>42505</v>
      </c>
      <c r="C666" s="21" t="s">
        <v>173</v>
      </c>
      <c r="D666" s="21" t="s">
        <v>174</v>
      </c>
    </row>
    <row r="667" spans="1:4" ht="15">
      <c r="A667" s="19" t="str">
        <f t="shared" si="10"/>
        <v>Sachdeva, Jatin</v>
      </c>
      <c r="B667" s="20">
        <v>42526</v>
      </c>
      <c r="C667" s="22" t="s">
        <v>173</v>
      </c>
      <c r="D667" s="22" t="s">
        <v>174</v>
      </c>
    </row>
    <row r="668" spans="1:4" ht="15">
      <c r="A668" s="19" t="str">
        <f t="shared" si="10"/>
        <v>Sainato, Joe</v>
      </c>
      <c r="B668" s="20">
        <v>42463</v>
      </c>
      <c r="C668" s="21" t="s">
        <v>9</v>
      </c>
      <c r="D668" s="21" t="s">
        <v>33</v>
      </c>
    </row>
    <row r="669" spans="1:4" ht="15">
      <c r="A669" s="19" t="str">
        <f t="shared" si="10"/>
        <v>Sainato, Richard</v>
      </c>
      <c r="B669" s="20">
        <v>42666</v>
      </c>
      <c r="C669" s="22" t="s">
        <v>9</v>
      </c>
      <c r="D669" s="22" t="s">
        <v>49</v>
      </c>
    </row>
    <row r="670" spans="1:4" ht="15">
      <c r="A670" s="19" t="str">
        <f t="shared" si="10"/>
        <v>Samuelson, André</v>
      </c>
      <c r="B670" s="20">
        <v>42505</v>
      </c>
      <c r="C670" s="21" t="s">
        <v>161</v>
      </c>
      <c r="D670" s="21" t="s">
        <v>162</v>
      </c>
    </row>
    <row r="671" spans="1:4" ht="15">
      <c r="A671" s="19" t="str">
        <f t="shared" si="10"/>
        <v>Samuelson, André</v>
      </c>
      <c r="B671" s="20">
        <v>42547</v>
      </c>
      <c r="C671" s="22" t="s">
        <v>161</v>
      </c>
      <c r="D671" s="22" t="s">
        <v>162</v>
      </c>
    </row>
    <row r="672" spans="1:4" ht="15">
      <c r="A672" s="19" t="str">
        <f t="shared" si="10"/>
        <v>Samuelson, André</v>
      </c>
      <c r="B672" s="26">
        <v>43282</v>
      </c>
      <c r="C672" s="21" t="s">
        <v>161</v>
      </c>
      <c r="D672" s="21" t="s">
        <v>162</v>
      </c>
    </row>
    <row r="673" spans="1:4" ht="15">
      <c r="A673" s="19" t="str">
        <f t="shared" si="10"/>
        <v>Saunders, Stephen</v>
      </c>
      <c r="B673" s="20">
        <v>42988</v>
      </c>
      <c r="C673" s="21" t="s">
        <v>290</v>
      </c>
      <c r="D673" s="21" t="s">
        <v>291</v>
      </c>
    </row>
    <row r="674" spans="1:4" ht="15">
      <c r="A674" s="19" t="str">
        <f t="shared" si="10"/>
        <v>Saunders, Stephen</v>
      </c>
      <c r="B674" s="20">
        <v>43009</v>
      </c>
      <c r="C674" s="21" t="s">
        <v>290</v>
      </c>
      <c r="D674" s="21" t="s">
        <v>291</v>
      </c>
    </row>
    <row r="675" spans="1:4" ht="15">
      <c r="A675" s="19" t="str">
        <f t="shared" si="10"/>
        <v>Schaefer, Ted</v>
      </c>
      <c r="B675" s="20">
        <v>43009</v>
      </c>
      <c r="C675" s="21" t="s">
        <v>305</v>
      </c>
      <c r="D675" s="21" t="s">
        <v>306</v>
      </c>
    </row>
    <row r="676" spans="1:4" ht="15">
      <c r="A676" s="19" t="str">
        <f t="shared" si="10"/>
        <v>Schmitt, David</v>
      </c>
      <c r="B676" s="20">
        <v>43009</v>
      </c>
      <c r="C676" s="21" t="s">
        <v>308</v>
      </c>
      <c r="D676" s="21" t="s">
        <v>26</v>
      </c>
    </row>
    <row r="677" spans="1:4" ht="15">
      <c r="A677" s="19" t="str">
        <f t="shared" si="10"/>
        <v>Sevimli, Taylan</v>
      </c>
      <c r="B677" s="20">
        <v>42988</v>
      </c>
      <c r="C677" s="25" t="s">
        <v>286</v>
      </c>
      <c r="D677" s="25" t="s">
        <v>287</v>
      </c>
    </row>
    <row r="678" spans="1:4" ht="15">
      <c r="A678" s="19" t="str">
        <f t="shared" si="10"/>
        <v>Sevimli, Taylan</v>
      </c>
      <c r="B678" s="26">
        <v>43037</v>
      </c>
      <c r="C678" s="21" t="s">
        <v>286</v>
      </c>
      <c r="D678" s="21" t="s">
        <v>287</v>
      </c>
    </row>
    <row r="679" spans="1:4" ht="15">
      <c r="A679" s="19" t="str">
        <f t="shared" si="10"/>
        <v>Shuffler , Garfield </v>
      </c>
      <c r="B679" s="26">
        <v>43163</v>
      </c>
      <c r="C679" s="21" t="s">
        <v>384</v>
      </c>
      <c r="D679" s="21" t="s">
        <v>385</v>
      </c>
    </row>
    <row r="680" spans="1:4" ht="15">
      <c r="A680" s="19" t="str">
        <f t="shared" si="10"/>
        <v>Shuffler, Garfield</v>
      </c>
      <c r="B680" s="20">
        <v>42806</v>
      </c>
      <c r="C680" s="21" t="s">
        <v>91</v>
      </c>
      <c r="D680" s="21" t="s">
        <v>92</v>
      </c>
    </row>
    <row r="681" spans="1:4" ht="15">
      <c r="A681" s="19" t="str">
        <f t="shared" si="10"/>
        <v>Shuffler, Garfield</v>
      </c>
      <c r="B681" s="20">
        <v>42834</v>
      </c>
      <c r="C681" s="21" t="s">
        <v>91</v>
      </c>
      <c r="D681" s="21" t="s">
        <v>92</v>
      </c>
    </row>
    <row r="682" spans="1:4" ht="15">
      <c r="A682" s="19" t="str">
        <f t="shared" si="10"/>
        <v>Shuffler, Garfield</v>
      </c>
      <c r="B682" s="20">
        <v>42925</v>
      </c>
      <c r="C682" s="21" t="s">
        <v>91</v>
      </c>
      <c r="D682" s="21" t="s">
        <v>92</v>
      </c>
    </row>
    <row r="683" spans="1:4" ht="15">
      <c r="A683" s="19" t="str">
        <f t="shared" si="10"/>
        <v>Sicheron, Raphael</v>
      </c>
      <c r="B683" s="20">
        <v>42526</v>
      </c>
      <c r="C683" s="22" t="s">
        <v>119</v>
      </c>
      <c r="D683" s="22" t="s">
        <v>120</v>
      </c>
    </row>
    <row r="684" spans="1:4" ht="15">
      <c r="A684" s="19" t="str">
        <f t="shared" si="10"/>
        <v>Sicheron, Raphael</v>
      </c>
      <c r="B684" s="20">
        <v>42925</v>
      </c>
      <c r="C684" s="21" t="s">
        <v>119</v>
      </c>
      <c r="D684" s="21" t="s">
        <v>120</v>
      </c>
    </row>
    <row r="685" spans="1:4" ht="15">
      <c r="A685" s="19" t="str">
        <f t="shared" si="10"/>
        <v>Silva, Fernando</v>
      </c>
      <c r="B685" s="20">
        <v>42463</v>
      </c>
      <c r="C685" s="21" t="s">
        <v>82</v>
      </c>
      <c r="D685" s="21" t="s">
        <v>83</v>
      </c>
    </row>
    <row r="686" spans="1:4" ht="15">
      <c r="A686" s="19" t="str">
        <f t="shared" si="10"/>
        <v>Silva, Fernando</v>
      </c>
      <c r="B686" s="20">
        <v>42505</v>
      </c>
      <c r="C686" s="21" t="s">
        <v>82</v>
      </c>
      <c r="D686" s="21" t="s">
        <v>83</v>
      </c>
    </row>
    <row r="687" spans="1:4" ht="15">
      <c r="A687" s="19" t="str">
        <f t="shared" si="10"/>
        <v>Silva, Fernando</v>
      </c>
      <c r="B687" s="20">
        <v>42547</v>
      </c>
      <c r="C687" s="22" t="s">
        <v>82</v>
      </c>
      <c r="D687" s="22" t="s">
        <v>83</v>
      </c>
    </row>
    <row r="688" spans="1:4" ht="15">
      <c r="A688" s="19" t="str">
        <f t="shared" si="10"/>
        <v>Silva, Fernando</v>
      </c>
      <c r="B688" s="20">
        <v>42624</v>
      </c>
      <c r="C688" s="22" t="s">
        <v>82</v>
      </c>
      <c r="D688" s="22" t="s">
        <v>83</v>
      </c>
    </row>
    <row r="689" spans="1:4" ht="15">
      <c r="A689" s="19" t="str">
        <f t="shared" si="10"/>
        <v>Silva, Fernando</v>
      </c>
      <c r="B689" s="20">
        <v>42687</v>
      </c>
      <c r="C689" s="22" t="s">
        <v>82</v>
      </c>
      <c r="D689" s="22" t="s">
        <v>83</v>
      </c>
    </row>
    <row r="690" spans="1:4" ht="15">
      <c r="A690" s="19" t="str">
        <f t="shared" si="10"/>
        <v>Silva, Fernando</v>
      </c>
      <c r="B690" s="20">
        <v>42834</v>
      </c>
      <c r="C690" s="21" t="s">
        <v>82</v>
      </c>
      <c r="D690" s="21" t="s">
        <v>83</v>
      </c>
    </row>
    <row r="691" spans="1:4" ht="15">
      <c r="A691" s="19" t="str">
        <f t="shared" si="10"/>
        <v>Silva, Fernando</v>
      </c>
      <c r="B691" s="20">
        <v>42925</v>
      </c>
      <c r="C691" s="21" t="s">
        <v>82</v>
      </c>
      <c r="D691" s="21" t="s">
        <v>83</v>
      </c>
    </row>
    <row r="692" spans="1:4" ht="15">
      <c r="A692" s="19" t="str">
        <f t="shared" si="10"/>
        <v>Silva, Fernando</v>
      </c>
      <c r="B692" s="26">
        <v>43037</v>
      </c>
      <c r="C692" s="21" t="s">
        <v>82</v>
      </c>
      <c r="D692" s="21" t="s">
        <v>83</v>
      </c>
    </row>
    <row r="693" spans="1:4" ht="15">
      <c r="A693" s="19" t="str">
        <f t="shared" si="10"/>
        <v>Silva, Jonathan</v>
      </c>
      <c r="B693" s="20">
        <v>42547</v>
      </c>
      <c r="C693" s="22" t="s">
        <v>82</v>
      </c>
      <c r="D693" s="22" t="s">
        <v>204</v>
      </c>
    </row>
    <row r="694" spans="1:4" ht="15">
      <c r="A694" s="19" t="str">
        <f t="shared" si="10"/>
        <v>Slocum , Tony </v>
      </c>
      <c r="B694" s="26">
        <v>43163</v>
      </c>
      <c r="C694" s="21" t="s">
        <v>386</v>
      </c>
      <c r="D694" s="21" t="s">
        <v>387</v>
      </c>
    </row>
    <row r="695" spans="1:4" ht="15">
      <c r="A695" s="19" t="str">
        <f t="shared" si="10"/>
        <v>Slocum, Megan</v>
      </c>
      <c r="B695" s="20">
        <v>42988</v>
      </c>
      <c r="C695" s="21" t="s">
        <v>231</v>
      </c>
      <c r="D695" s="21" t="s">
        <v>288</v>
      </c>
    </row>
    <row r="696" spans="1:4" ht="15">
      <c r="A696" s="19" t="str">
        <f t="shared" si="10"/>
        <v>Slocum, Megan</v>
      </c>
      <c r="B696" s="26">
        <v>43037</v>
      </c>
      <c r="C696" s="21" t="s">
        <v>231</v>
      </c>
      <c r="D696" s="21" t="s">
        <v>288</v>
      </c>
    </row>
    <row r="697" spans="1:4" ht="15">
      <c r="A697" s="19" t="str">
        <f t="shared" si="10"/>
        <v>Slocum, Megan</v>
      </c>
      <c r="B697" s="26">
        <v>43282</v>
      </c>
      <c r="C697" s="21" t="s">
        <v>231</v>
      </c>
      <c r="D697" s="21" t="s">
        <v>288</v>
      </c>
    </row>
    <row r="698" spans="1:4" ht="15">
      <c r="A698" s="19" t="str">
        <f t="shared" si="10"/>
        <v>Slocum, Steve</v>
      </c>
      <c r="B698" s="20">
        <v>42687</v>
      </c>
      <c r="C698" s="22" t="s">
        <v>231</v>
      </c>
      <c r="D698" s="22" t="s">
        <v>84</v>
      </c>
    </row>
    <row r="699" spans="1:4" ht="15">
      <c r="A699" s="19" t="str">
        <f t="shared" si="10"/>
        <v>Slocum, Steve</v>
      </c>
      <c r="B699" s="20">
        <v>42925</v>
      </c>
      <c r="C699" s="21" t="s">
        <v>231</v>
      </c>
      <c r="D699" s="21" t="s">
        <v>84</v>
      </c>
    </row>
    <row r="700" spans="1:4" ht="15">
      <c r="A700" s="19" t="str">
        <f t="shared" si="10"/>
        <v>Slocum, Steve</v>
      </c>
      <c r="B700" s="20">
        <v>42988</v>
      </c>
      <c r="C700" s="21" t="s">
        <v>231</v>
      </c>
      <c r="D700" s="21" t="s">
        <v>84</v>
      </c>
    </row>
    <row r="701" spans="1:4" ht="15">
      <c r="A701" s="19" t="str">
        <f t="shared" si="10"/>
        <v>Slocum, Steve</v>
      </c>
      <c r="B701" s="20">
        <v>43009</v>
      </c>
      <c r="C701" s="21" t="s">
        <v>231</v>
      </c>
      <c r="D701" s="21" t="s">
        <v>84</v>
      </c>
    </row>
    <row r="702" spans="1:4" ht="15">
      <c r="A702" s="19" t="str">
        <f t="shared" si="10"/>
        <v>Slocum, Steve</v>
      </c>
      <c r="B702" s="26">
        <v>43037</v>
      </c>
      <c r="C702" s="21" t="s">
        <v>231</v>
      </c>
      <c r="D702" s="21" t="s">
        <v>84</v>
      </c>
    </row>
    <row r="703" spans="1:4" ht="15">
      <c r="A703" s="19" t="str">
        <f t="shared" si="10"/>
        <v>Slocum, Steve</v>
      </c>
      <c r="B703" s="26">
        <v>43058</v>
      </c>
      <c r="C703" s="21" t="s">
        <v>231</v>
      </c>
      <c r="D703" s="21" t="s">
        <v>84</v>
      </c>
    </row>
    <row r="704" spans="1:4" ht="15">
      <c r="A704" s="19" t="str">
        <f t="shared" si="10"/>
        <v>Slocum, Steve</v>
      </c>
      <c r="B704" s="26">
        <v>43163</v>
      </c>
      <c r="C704" s="21" t="s">
        <v>231</v>
      </c>
      <c r="D704" s="21" t="s">
        <v>84</v>
      </c>
    </row>
    <row r="705" spans="1:4" ht="15">
      <c r="A705" s="19" t="str">
        <f t="shared" si="10"/>
        <v>Slocum, Steve</v>
      </c>
      <c r="B705" s="26">
        <v>43212</v>
      </c>
      <c r="C705" s="21" t="s">
        <v>231</v>
      </c>
      <c r="D705" s="21" t="s">
        <v>84</v>
      </c>
    </row>
    <row r="706" spans="1:4" ht="15">
      <c r="A706" s="19" t="str">
        <f aca="true" t="shared" si="11" ref="A706:A769">CONCATENATE(C706,", ",D706)</f>
        <v>Slocum, Steve</v>
      </c>
      <c r="B706" s="26">
        <v>43282</v>
      </c>
      <c r="C706" s="21" t="s">
        <v>231</v>
      </c>
      <c r="D706" s="21" t="s">
        <v>84</v>
      </c>
    </row>
    <row r="707" spans="1:4" ht="15">
      <c r="A707" s="19" t="str">
        <f t="shared" si="11"/>
        <v>Slocum, Tony</v>
      </c>
      <c r="B707" s="20">
        <v>42925</v>
      </c>
      <c r="C707" s="21" t="s">
        <v>231</v>
      </c>
      <c r="D707" s="21" t="s">
        <v>57</v>
      </c>
    </row>
    <row r="708" spans="1:4" ht="15">
      <c r="A708" s="19" t="str">
        <f t="shared" si="11"/>
        <v>Slocum, Tony</v>
      </c>
      <c r="B708" s="20">
        <v>42988</v>
      </c>
      <c r="C708" s="21" t="s">
        <v>231</v>
      </c>
      <c r="D708" s="21" t="s">
        <v>57</v>
      </c>
    </row>
    <row r="709" spans="1:4" ht="15">
      <c r="A709" s="19" t="str">
        <f t="shared" si="11"/>
        <v>Slocum, Tony</v>
      </c>
      <c r="B709" s="20">
        <v>43009</v>
      </c>
      <c r="C709" s="21" t="s">
        <v>231</v>
      </c>
      <c r="D709" s="21" t="s">
        <v>57</v>
      </c>
    </row>
    <row r="710" spans="1:4" ht="15">
      <c r="A710" s="19" t="str">
        <f t="shared" si="11"/>
        <v>Slocum, Tony</v>
      </c>
      <c r="B710" s="26">
        <v>43037</v>
      </c>
      <c r="C710" s="21" t="s">
        <v>231</v>
      </c>
      <c r="D710" s="21" t="s">
        <v>57</v>
      </c>
    </row>
    <row r="711" spans="1:4" ht="15">
      <c r="A711" s="19" t="str">
        <f t="shared" si="11"/>
        <v>Slocum, Tony</v>
      </c>
      <c r="B711" s="26">
        <v>43058</v>
      </c>
      <c r="C711" s="21" t="s">
        <v>231</v>
      </c>
      <c r="D711" s="21" t="s">
        <v>57</v>
      </c>
    </row>
    <row r="712" spans="1:4" ht="15">
      <c r="A712" s="19" t="str">
        <f t="shared" si="11"/>
        <v>Slocum, Tony</v>
      </c>
      <c r="B712" s="26">
        <v>43212</v>
      </c>
      <c r="C712" s="21" t="s">
        <v>231</v>
      </c>
      <c r="D712" s="21" t="s">
        <v>57</v>
      </c>
    </row>
    <row r="713" spans="1:4" ht="15">
      <c r="A713" s="19" t="str">
        <f t="shared" si="11"/>
        <v>Slocum, Tony</v>
      </c>
      <c r="B713" s="26">
        <v>43282</v>
      </c>
      <c r="C713" s="21" t="s">
        <v>231</v>
      </c>
      <c r="D713" s="21" t="s">
        <v>57</v>
      </c>
    </row>
    <row r="714" spans="1:4" ht="15">
      <c r="A714" s="19" t="str">
        <f t="shared" si="11"/>
        <v>Smith, David</v>
      </c>
      <c r="B714" s="20">
        <v>43009</v>
      </c>
      <c r="C714" s="21" t="s">
        <v>281</v>
      </c>
      <c r="D714" s="21" t="s">
        <v>26</v>
      </c>
    </row>
    <row r="715" spans="1:4" ht="15">
      <c r="A715" s="19" t="str">
        <f t="shared" si="11"/>
        <v>Smith, Howard</v>
      </c>
      <c r="B715" s="20">
        <v>42925</v>
      </c>
      <c r="C715" s="21" t="s">
        <v>281</v>
      </c>
      <c r="D715" s="21" t="s">
        <v>282</v>
      </c>
    </row>
    <row r="716" spans="1:4" ht="15">
      <c r="A716" s="19" t="str">
        <f t="shared" si="11"/>
        <v>Smith, Howard</v>
      </c>
      <c r="B716" s="20">
        <v>42988</v>
      </c>
      <c r="C716" s="21" t="s">
        <v>281</v>
      </c>
      <c r="D716" s="21" t="s">
        <v>282</v>
      </c>
    </row>
    <row r="717" spans="1:4" ht="15">
      <c r="A717" s="19" t="str">
        <f t="shared" si="11"/>
        <v>Smith, Howard</v>
      </c>
      <c r="B717" s="20">
        <v>43009</v>
      </c>
      <c r="C717" s="21" t="s">
        <v>281</v>
      </c>
      <c r="D717" s="21" t="s">
        <v>282</v>
      </c>
    </row>
    <row r="718" spans="1:4" ht="15">
      <c r="A718" s="19" t="str">
        <f t="shared" si="11"/>
        <v>Smolyansky, Ilya</v>
      </c>
      <c r="B718" s="20">
        <v>42505</v>
      </c>
      <c r="C718" s="21" t="s">
        <v>89</v>
      </c>
      <c r="D718" s="21" t="s">
        <v>90</v>
      </c>
    </row>
    <row r="719" spans="1:4" ht="15">
      <c r="A719" s="19" t="str">
        <f t="shared" si="11"/>
        <v>Smolyansky, Ilya</v>
      </c>
      <c r="B719" s="20">
        <v>42526</v>
      </c>
      <c r="C719" s="22" t="s">
        <v>89</v>
      </c>
      <c r="D719" s="22" t="s">
        <v>90</v>
      </c>
    </row>
    <row r="720" spans="1:4" ht="15">
      <c r="A720" s="19" t="str">
        <f t="shared" si="11"/>
        <v>Smolyansky, Ilya</v>
      </c>
      <c r="B720" s="20">
        <v>42547</v>
      </c>
      <c r="C720" s="22" t="s">
        <v>89</v>
      </c>
      <c r="D720" s="22" t="s">
        <v>90</v>
      </c>
    </row>
    <row r="721" spans="1:4" ht="15">
      <c r="A721" s="19" t="str">
        <f t="shared" si="11"/>
        <v>Smolyansky, Ilya</v>
      </c>
      <c r="B721" s="20">
        <v>42624</v>
      </c>
      <c r="C721" s="22" t="s">
        <v>89</v>
      </c>
      <c r="D721" s="22" t="s">
        <v>90</v>
      </c>
    </row>
    <row r="722" spans="1:4" ht="15">
      <c r="A722" s="19" t="str">
        <f t="shared" si="11"/>
        <v>Steele, Todd</v>
      </c>
      <c r="B722" s="26">
        <v>43163</v>
      </c>
      <c r="C722" s="21" t="s">
        <v>388</v>
      </c>
      <c r="D722" s="21" t="s">
        <v>389</v>
      </c>
    </row>
    <row r="723" spans="1:4" ht="15">
      <c r="A723" s="19" t="str">
        <f t="shared" si="11"/>
        <v>Steele, Todd</v>
      </c>
      <c r="B723" s="26">
        <v>43212</v>
      </c>
      <c r="C723" s="21" t="s">
        <v>388</v>
      </c>
      <c r="D723" s="21" t="s">
        <v>389</v>
      </c>
    </row>
    <row r="724" spans="1:4" ht="15">
      <c r="A724" s="19" t="str">
        <f t="shared" si="11"/>
        <v>Steele, Todd</v>
      </c>
      <c r="B724" s="26">
        <v>43282</v>
      </c>
      <c r="C724" s="21" t="s">
        <v>388</v>
      </c>
      <c r="D724" s="21" t="s">
        <v>389</v>
      </c>
    </row>
    <row r="725" spans="1:4" ht="15">
      <c r="A725" s="19" t="str">
        <f t="shared" si="11"/>
        <v>Stern, Matthew</v>
      </c>
      <c r="B725" s="20">
        <v>42624</v>
      </c>
      <c r="C725" s="22" t="s">
        <v>210</v>
      </c>
      <c r="D725" s="22" t="s">
        <v>15</v>
      </c>
    </row>
    <row r="726" spans="1:4" ht="15">
      <c r="A726" s="19" t="str">
        <f t="shared" si="11"/>
        <v>Stern, Matthew</v>
      </c>
      <c r="B726" s="20">
        <v>42666</v>
      </c>
      <c r="C726" s="22" t="s">
        <v>210</v>
      </c>
      <c r="D726" s="22" t="s">
        <v>15</v>
      </c>
    </row>
    <row r="727" spans="1:4" ht="15">
      <c r="A727" s="19" t="str">
        <f t="shared" si="11"/>
        <v>Stern, Matthew</v>
      </c>
      <c r="B727" s="20">
        <v>42687</v>
      </c>
      <c r="C727" s="22" t="s">
        <v>210</v>
      </c>
      <c r="D727" s="22" t="s">
        <v>15</v>
      </c>
    </row>
    <row r="728" spans="1:4" ht="15">
      <c r="A728" s="19" t="str">
        <f t="shared" si="11"/>
        <v>Strall, David</v>
      </c>
      <c r="B728" s="26">
        <v>43037</v>
      </c>
      <c r="C728" s="21" t="s">
        <v>337</v>
      </c>
      <c r="D728" s="21" t="s">
        <v>26</v>
      </c>
    </row>
    <row r="729" spans="1:4" ht="15">
      <c r="A729" s="19" t="str">
        <f t="shared" si="11"/>
        <v>Stroev, Max</v>
      </c>
      <c r="B729" s="20">
        <v>42505</v>
      </c>
      <c r="C729" s="21" t="s">
        <v>116</v>
      </c>
      <c r="D729" s="21" t="s">
        <v>117</v>
      </c>
    </row>
    <row r="730" spans="1:4" ht="15">
      <c r="A730" s="19" t="str">
        <f t="shared" si="11"/>
        <v>Stroev, Max</v>
      </c>
      <c r="B730" s="20">
        <v>42687</v>
      </c>
      <c r="C730" s="22" t="s">
        <v>116</v>
      </c>
      <c r="D730" s="22" t="s">
        <v>117</v>
      </c>
    </row>
    <row r="731" spans="1:4" ht="15">
      <c r="A731" s="19" t="str">
        <f t="shared" si="11"/>
        <v>Stroev, Max</v>
      </c>
      <c r="B731" s="20">
        <v>42806</v>
      </c>
      <c r="C731" s="21" t="s">
        <v>116</v>
      </c>
      <c r="D731" s="21" t="s">
        <v>117</v>
      </c>
    </row>
    <row r="732" spans="1:4" ht="15">
      <c r="A732" s="19" t="str">
        <f t="shared" si="11"/>
        <v>Stroev, Max</v>
      </c>
      <c r="B732" s="26">
        <v>43037</v>
      </c>
      <c r="C732" s="21" t="s">
        <v>116</v>
      </c>
      <c r="D732" s="21" t="s">
        <v>117</v>
      </c>
    </row>
    <row r="733" spans="1:4" ht="15">
      <c r="A733" s="19" t="str">
        <f t="shared" si="11"/>
        <v>Stroud , Jason </v>
      </c>
      <c r="B733" s="26">
        <v>43163</v>
      </c>
      <c r="C733" s="21" t="s">
        <v>390</v>
      </c>
      <c r="D733" s="21" t="s">
        <v>391</v>
      </c>
    </row>
    <row r="734" spans="1:4" ht="15">
      <c r="A734" s="19" t="str">
        <f t="shared" si="11"/>
        <v>Stroud , Jason </v>
      </c>
      <c r="B734" s="26">
        <v>43282</v>
      </c>
      <c r="C734" s="21" t="s">
        <v>390</v>
      </c>
      <c r="D734" s="21" t="s">
        <v>391</v>
      </c>
    </row>
    <row r="735" spans="1:4" ht="15">
      <c r="A735" s="19" t="str">
        <f t="shared" si="11"/>
        <v>Stroud, Jason</v>
      </c>
      <c r="B735" s="20">
        <v>42463</v>
      </c>
      <c r="C735" s="21" t="s">
        <v>123</v>
      </c>
      <c r="D735" s="21" t="s">
        <v>124</v>
      </c>
    </row>
    <row r="736" spans="1:4" ht="15">
      <c r="A736" s="19" t="str">
        <f t="shared" si="11"/>
        <v>Stroud, Jason</v>
      </c>
      <c r="B736" s="20">
        <v>42526</v>
      </c>
      <c r="C736" s="22" t="s">
        <v>123</v>
      </c>
      <c r="D736" s="22" t="s">
        <v>124</v>
      </c>
    </row>
    <row r="737" spans="1:4" ht="15">
      <c r="A737" s="19" t="str">
        <f t="shared" si="11"/>
        <v>Stroud, Jason</v>
      </c>
      <c r="B737" s="20">
        <v>42624</v>
      </c>
      <c r="C737" s="22" t="s">
        <v>123</v>
      </c>
      <c r="D737" s="22" t="s">
        <v>124</v>
      </c>
    </row>
    <row r="738" spans="1:4" ht="15">
      <c r="A738" s="19" t="str">
        <f t="shared" si="11"/>
        <v>Stroud, Jason</v>
      </c>
      <c r="B738" s="20">
        <v>42666</v>
      </c>
      <c r="C738" s="22" t="s">
        <v>123</v>
      </c>
      <c r="D738" s="22" t="s">
        <v>124</v>
      </c>
    </row>
    <row r="739" spans="1:4" ht="15">
      <c r="A739" s="19" t="str">
        <f t="shared" si="11"/>
        <v>Stroud, Jason</v>
      </c>
      <c r="B739" s="20">
        <v>42687</v>
      </c>
      <c r="C739" s="22" t="s">
        <v>123</v>
      </c>
      <c r="D739" s="22" t="s">
        <v>124</v>
      </c>
    </row>
    <row r="740" spans="1:4" ht="15">
      <c r="A740" s="19" t="str">
        <f t="shared" si="11"/>
        <v>Stroud, Jason</v>
      </c>
      <c r="B740" s="20">
        <v>42806</v>
      </c>
      <c r="C740" s="21" t="s">
        <v>123</v>
      </c>
      <c r="D740" s="21" t="s">
        <v>124</v>
      </c>
    </row>
    <row r="741" spans="1:4" ht="15">
      <c r="A741" s="19" t="str">
        <f t="shared" si="11"/>
        <v>Stroud, Jason</v>
      </c>
      <c r="B741" s="20">
        <v>42834</v>
      </c>
      <c r="C741" s="21" t="s">
        <v>123</v>
      </c>
      <c r="D741" s="21" t="s">
        <v>124</v>
      </c>
    </row>
    <row r="742" spans="1:4" ht="15">
      <c r="A742" s="19" t="str">
        <f t="shared" si="11"/>
        <v>Stroud, Jason</v>
      </c>
      <c r="B742" s="20">
        <v>42925</v>
      </c>
      <c r="C742" s="21" t="s">
        <v>123</v>
      </c>
      <c r="D742" s="21" t="s">
        <v>124</v>
      </c>
    </row>
    <row r="743" spans="1:4" ht="15">
      <c r="A743" s="19" t="str">
        <f t="shared" si="11"/>
        <v>Stroud, Jason</v>
      </c>
      <c r="B743" s="20">
        <v>43009</v>
      </c>
      <c r="C743" s="21" t="s">
        <v>123</v>
      </c>
      <c r="D743" s="21" t="s">
        <v>124</v>
      </c>
    </row>
    <row r="744" spans="1:4" ht="15">
      <c r="A744" s="19" t="str">
        <f t="shared" si="11"/>
        <v>Stroud, Jason</v>
      </c>
      <c r="B744" s="26">
        <v>43037</v>
      </c>
      <c r="C744" s="21" t="s">
        <v>123</v>
      </c>
      <c r="D744" s="21" t="s">
        <v>124</v>
      </c>
    </row>
    <row r="745" spans="1:4" ht="15">
      <c r="A745" s="19" t="str">
        <f t="shared" si="11"/>
        <v>Stroud, Jason</v>
      </c>
      <c r="B745" s="26">
        <v>43058</v>
      </c>
      <c r="C745" s="21" t="s">
        <v>123</v>
      </c>
      <c r="D745" s="21" t="s">
        <v>124</v>
      </c>
    </row>
    <row r="746" spans="1:4" ht="15">
      <c r="A746" s="19" t="str">
        <f t="shared" si="11"/>
        <v>Suh, Phil</v>
      </c>
      <c r="B746" s="20">
        <v>42666</v>
      </c>
      <c r="C746" s="22" t="s">
        <v>222</v>
      </c>
      <c r="D746" s="22" t="s">
        <v>212</v>
      </c>
    </row>
    <row r="747" spans="1:4" ht="15">
      <c r="A747" s="19" t="str">
        <f t="shared" si="11"/>
        <v>Suh, Phil</v>
      </c>
      <c r="B747" s="20">
        <v>42687</v>
      </c>
      <c r="C747" s="22" t="s">
        <v>222</v>
      </c>
      <c r="D747" s="22" t="s">
        <v>212</v>
      </c>
    </row>
    <row r="748" spans="1:4" ht="15">
      <c r="A748" s="19" t="str">
        <f t="shared" si="11"/>
        <v>Suh, Phil</v>
      </c>
      <c r="B748" s="20">
        <v>42834</v>
      </c>
      <c r="C748" s="21" t="s">
        <v>222</v>
      </c>
      <c r="D748" s="21" t="s">
        <v>212</v>
      </c>
    </row>
    <row r="749" spans="1:4" ht="15">
      <c r="A749" s="19" t="str">
        <f t="shared" si="11"/>
        <v>Suh, Phil</v>
      </c>
      <c r="B749" s="20">
        <v>43009</v>
      </c>
      <c r="C749" s="21" t="s">
        <v>222</v>
      </c>
      <c r="D749" s="21" t="s">
        <v>212</v>
      </c>
    </row>
    <row r="750" spans="1:4" ht="15">
      <c r="A750" s="19" t="str">
        <f t="shared" si="11"/>
        <v>Suh, Phil</v>
      </c>
      <c r="B750" s="26">
        <v>43037</v>
      </c>
      <c r="C750" s="21" t="s">
        <v>222</v>
      </c>
      <c r="D750" s="21" t="s">
        <v>212</v>
      </c>
    </row>
    <row r="751" spans="1:4" ht="15">
      <c r="A751" s="19" t="str">
        <f t="shared" si="11"/>
        <v>Sullivan, Bill</v>
      </c>
      <c r="B751" s="20">
        <v>42463</v>
      </c>
      <c r="C751" s="21" t="s">
        <v>70</v>
      </c>
      <c r="D751" s="21" t="s">
        <v>71</v>
      </c>
    </row>
    <row r="752" spans="1:4" ht="15">
      <c r="A752" s="19" t="str">
        <f t="shared" si="11"/>
        <v>Sullivan, Bill</v>
      </c>
      <c r="B752" s="20">
        <v>42834</v>
      </c>
      <c r="C752" s="21" t="s">
        <v>70</v>
      </c>
      <c r="D752" s="21" t="s">
        <v>71</v>
      </c>
    </row>
    <row r="753" spans="1:4" ht="15">
      <c r="A753" s="19" t="str">
        <f t="shared" si="11"/>
        <v>Sung, Donald</v>
      </c>
      <c r="B753" s="20">
        <v>42834</v>
      </c>
      <c r="C753" s="21" t="s">
        <v>250</v>
      </c>
      <c r="D753" s="21" t="s">
        <v>251</v>
      </c>
    </row>
    <row r="754" spans="1:4" ht="15">
      <c r="A754" s="19" t="str">
        <f t="shared" si="11"/>
        <v>Surovets, Alec</v>
      </c>
      <c r="B754" s="26">
        <v>43282</v>
      </c>
      <c r="C754" s="21" t="s">
        <v>347</v>
      </c>
      <c r="D754" s="21" t="s">
        <v>348</v>
      </c>
    </row>
    <row r="755" spans="1:4" ht="15">
      <c r="A755" s="19" t="str">
        <f t="shared" si="11"/>
        <v>Templet, Cody</v>
      </c>
      <c r="B755" s="20">
        <v>42925</v>
      </c>
      <c r="C755" s="21" t="s">
        <v>293</v>
      </c>
      <c r="D755" s="21" t="s">
        <v>294</v>
      </c>
    </row>
    <row r="756" spans="1:4" ht="15">
      <c r="A756" s="19" t="str">
        <f t="shared" si="11"/>
        <v>Templet, Cody</v>
      </c>
      <c r="B756" s="26">
        <v>43212</v>
      </c>
      <c r="C756" s="21" t="s">
        <v>293</v>
      </c>
      <c r="D756" s="21" t="s">
        <v>294</v>
      </c>
    </row>
    <row r="757" spans="1:4" ht="15">
      <c r="A757" s="19" t="str">
        <f t="shared" si="11"/>
        <v>Templeton, Ty</v>
      </c>
      <c r="B757" s="20">
        <v>42547</v>
      </c>
      <c r="C757" s="22" t="s">
        <v>208</v>
      </c>
      <c r="D757" s="22" t="s">
        <v>209</v>
      </c>
    </row>
    <row r="758" spans="1:4" ht="15">
      <c r="A758" s="19" t="str">
        <f t="shared" si="11"/>
        <v>Thompson, Jared</v>
      </c>
      <c r="B758" s="20">
        <v>42463</v>
      </c>
      <c r="C758" s="21" t="s">
        <v>143</v>
      </c>
      <c r="D758" s="21" t="s">
        <v>144</v>
      </c>
    </row>
    <row r="759" spans="1:4" ht="15">
      <c r="A759" s="19" t="str">
        <f t="shared" si="11"/>
        <v>Thompson, Jared</v>
      </c>
      <c r="B759" s="20">
        <v>42526</v>
      </c>
      <c r="C759" s="22" t="s">
        <v>143</v>
      </c>
      <c r="D759" s="22" t="s">
        <v>144</v>
      </c>
    </row>
    <row r="760" spans="1:4" ht="15">
      <c r="A760" s="19" t="str">
        <f t="shared" si="11"/>
        <v>Thompson, Jared</v>
      </c>
      <c r="B760" s="20">
        <v>42547</v>
      </c>
      <c r="C760" s="22" t="s">
        <v>143</v>
      </c>
      <c r="D760" s="22" t="s">
        <v>144</v>
      </c>
    </row>
    <row r="761" spans="1:4" ht="15">
      <c r="A761" s="19" t="str">
        <f t="shared" si="11"/>
        <v>Thompson, Jared</v>
      </c>
      <c r="B761" s="20">
        <v>42806</v>
      </c>
      <c r="C761" s="21" t="s">
        <v>143</v>
      </c>
      <c r="D761" s="21" t="s">
        <v>144</v>
      </c>
    </row>
    <row r="762" spans="1:4" ht="15">
      <c r="A762" s="19" t="str">
        <f t="shared" si="11"/>
        <v>Thompson, Jared</v>
      </c>
      <c r="B762" s="26">
        <v>43163</v>
      </c>
      <c r="C762" s="21" t="s">
        <v>143</v>
      </c>
      <c r="D762" s="21" t="s">
        <v>144</v>
      </c>
    </row>
    <row r="763" spans="1:4" ht="15">
      <c r="A763" s="19" t="str">
        <f t="shared" si="11"/>
        <v>Tishler, Mark</v>
      </c>
      <c r="B763" s="20">
        <v>42806</v>
      </c>
      <c r="C763" s="21" t="s">
        <v>112</v>
      </c>
      <c r="D763" s="21" t="s">
        <v>56</v>
      </c>
    </row>
    <row r="764" spans="1:4" ht="15">
      <c r="A764" s="19" t="str">
        <f t="shared" si="11"/>
        <v>Traenkner , Jeffrey </v>
      </c>
      <c r="B764" s="26">
        <v>43282</v>
      </c>
      <c r="C764" s="21" t="s">
        <v>420</v>
      </c>
      <c r="D764" s="21" t="s">
        <v>421</v>
      </c>
    </row>
    <row r="765" spans="1:4" ht="15">
      <c r="A765" s="19" t="str">
        <f t="shared" si="11"/>
        <v>Traenkner, Jeffrey</v>
      </c>
      <c r="B765" s="20">
        <v>42925</v>
      </c>
      <c r="C765" s="21" t="s">
        <v>257</v>
      </c>
      <c r="D765" s="21" t="s">
        <v>258</v>
      </c>
    </row>
    <row r="766" spans="1:4" ht="15">
      <c r="A766" s="19" t="str">
        <f t="shared" si="11"/>
        <v>Tyner, Brittany</v>
      </c>
      <c r="B766" s="20">
        <v>42925</v>
      </c>
      <c r="C766" s="21" t="s">
        <v>277</v>
      </c>
      <c r="D766" s="21" t="s">
        <v>278</v>
      </c>
    </row>
    <row r="767" spans="1:4" ht="15">
      <c r="A767" s="19" t="str">
        <f t="shared" si="11"/>
        <v>Ullom, Ryan</v>
      </c>
      <c r="B767" s="26">
        <v>43037</v>
      </c>
      <c r="C767" s="21" t="s">
        <v>338</v>
      </c>
      <c r="D767" s="21" t="s">
        <v>97</v>
      </c>
    </row>
    <row r="768" spans="1:4" ht="15">
      <c r="A768" s="19" t="str">
        <f t="shared" si="11"/>
        <v>Uyl , Brian </v>
      </c>
      <c r="B768" s="26">
        <v>43282</v>
      </c>
      <c r="C768" s="21" t="s">
        <v>422</v>
      </c>
      <c r="D768" s="21" t="s">
        <v>423</v>
      </c>
    </row>
    <row r="769" spans="1:4" ht="15">
      <c r="A769" s="19" t="str">
        <f t="shared" si="11"/>
        <v>Uyl, Brian</v>
      </c>
      <c r="B769" s="20">
        <v>42463</v>
      </c>
      <c r="C769" s="21" t="s">
        <v>60</v>
      </c>
      <c r="D769" s="21" t="s">
        <v>27</v>
      </c>
    </row>
    <row r="770" spans="1:4" ht="15">
      <c r="A770" s="19" t="str">
        <f aca="true" t="shared" si="12" ref="A770:A833">CONCATENATE(C770,", ",D770)</f>
        <v>Uyl, Brian</v>
      </c>
      <c r="B770" s="26">
        <v>43163</v>
      </c>
      <c r="C770" s="21" t="s">
        <v>60</v>
      </c>
      <c r="D770" s="21" t="s">
        <v>27</v>
      </c>
    </row>
    <row r="771" spans="1:4" ht="15">
      <c r="A771" s="19" t="str">
        <f t="shared" si="12"/>
        <v>Uyl, Brian</v>
      </c>
      <c r="B771" s="26">
        <v>43212</v>
      </c>
      <c r="C771" s="21" t="s">
        <v>60</v>
      </c>
      <c r="D771" s="21" t="s">
        <v>27</v>
      </c>
    </row>
    <row r="772" spans="1:4" ht="15">
      <c r="A772" s="19" t="str">
        <f t="shared" si="12"/>
        <v>Valcin-Brown, Amal</v>
      </c>
      <c r="B772" s="20">
        <v>42526</v>
      </c>
      <c r="C772" s="22" t="s">
        <v>190</v>
      </c>
      <c r="D772" s="22" t="s">
        <v>191</v>
      </c>
    </row>
    <row r="773" spans="1:4" ht="15">
      <c r="A773" s="19" t="str">
        <f t="shared" si="12"/>
        <v>Waldeck, Peter</v>
      </c>
      <c r="B773" s="20">
        <v>42463</v>
      </c>
      <c r="C773" s="21" t="s">
        <v>11</v>
      </c>
      <c r="D773" s="21" t="s">
        <v>125</v>
      </c>
    </row>
    <row r="774" spans="1:4" ht="15">
      <c r="A774" s="19" t="str">
        <f t="shared" si="12"/>
        <v>Waldeck, Peter</v>
      </c>
      <c r="B774" s="20">
        <v>42505</v>
      </c>
      <c r="C774" s="21" t="s">
        <v>11</v>
      </c>
      <c r="D774" s="21" t="s">
        <v>125</v>
      </c>
    </row>
    <row r="775" spans="1:4" ht="15">
      <c r="A775" s="19" t="str">
        <f t="shared" si="12"/>
        <v>Waldeck, Peter</v>
      </c>
      <c r="B775" s="20">
        <v>42526</v>
      </c>
      <c r="C775" s="22" t="s">
        <v>11</v>
      </c>
      <c r="D775" s="22" t="s">
        <v>125</v>
      </c>
    </row>
    <row r="776" spans="1:4" ht="15">
      <c r="A776" s="19" t="str">
        <f t="shared" si="12"/>
        <v>Waldeck, Peter</v>
      </c>
      <c r="B776" s="20">
        <v>42547</v>
      </c>
      <c r="C776" s="22" t="s">
        <v>11</v>
      </c>
      <c r="D776" s="22" t="s">
        <v>125</v>
      </c>
    </row>
    <row r="777" spans="1:4" ht="15">
      <c r="A777" s="19" t="str">
        <f t="shared" si="12"/>
        <v>Waldeck, Peter</v>
      </c>
      <c r="B777" s="20">
        <v>42624</v>
      </c>
      <c r="C777" s="22" t="s">
        <v>11</v>
      </c>
      <c r="D777" s="22" t="s">
        <v>125</v>
      </c>
    </row>
    <row r="778" spans="1:4" ht="15">
      <c r="A778" s="19" t="str">
        <f t="shared" si="12"/>
        <v>Waldeck, Peter</v>
      </c>
      <c r="B778" s="20">
        <v>42666</v>
      </c>
      <c r="C778" s="22" t="s">
        <v>11</v>
      </c>
      <c r="D778" s="22" t="s">
        <v>125</v>
      </c>
    </row>
    <row r="779" spans="1:4" ht="15">
      <c r="A779" s="19" t="str">
        <f t="shared" si="12"/>
        <v>Waldeck, Peter</v>
      </c>
      <c r="B779" s="20">
        <v>42687</v>
      </c>
      <c r="C779" s="22" t="s">
        <v>11</v>
      </c>
      <c r="D779" s="22" t="s">
        <v>125</v>
      </c>
    </row>
    <row r="780" spans="1:4" ht="15">
      <c r="A780" s="19" t="str">
        <f t="shared" si="12"/>
        <v>Waldeck, Peter</v>
      </c>
      <c r="B780" s="20">
        <v>42806</v>
      </c>
      <c r="C780" s="21" t="s">
        <v>11</v>
      </c>
      <c r="D780" s="21" t="s">
        <v>125</v>
      </c>
    </row>
    <row r="781" spans="1:4" ht="15">
      <c r="A781" s="19" t="str">
        <f t="shared" si="12"/>
        <v>Waldeck, Peter</v>
      </c>
      <c r="B781" s="20">
        <v>42834</v>
      </c>
      <c r="C781" s="21" t="s">
        <v>11</v>
      </c>
      <c r="D781" s="21" t="s">
        <v>125</v>
      </c>
    </row>
    <row r="782" spans="1:4" ht="15">
      <c r="A782" s="19" t="str">
        <f t="shared" si="12"/>
        <v>Waldeck, Peter</v>
      </c>
      <c r="B782" s="20">
        <v>42925</v>
      </c>
      <c r="C782" s="21" t="s">
        <v>11</v>
      </c>
      <c r="D782" s="21" t="s">
        <v>125</v>
      </c>
    </row>
    <row r="783" spans="1:4" ht="15">
      <c r="A783" s="19" t="str">
        <f t="shared" si="12"/>
        <v>Waldeck, Peter</v>
      </c>
      <c r="B783" s="20">
        <v>42988</v>
      </c>
      <c r="C783" s="21" t="s">
        <v>11</v>
      </c>
      <c r="D783" s="21" t="s">
        <v>125</v>
      </c>
    </row>
    <row r="784" spans="1:4" ht="15">
      <c r="A784" s="19" t="str">
        <f t="shared" si="12"/>
        <v>Waldeck, Peter</v>
      </c>
      <c r="B784" s="20">
        <v>43009</v>
      </c>
      <c r="C784" s="21" t="s">
        <v>11</v>
      </c>
      <c r="D784" s="21" t="s">
        <v>125</v>
      </c>
    </row>
    <row r="785" spans="1:4" ht="15">
      <c r="A785" s="19" t="str">
        <f t="shared" si="12"/>
        <v>Waldeck, Peter</v>
      </c>
      <c r="B785" s="26">
        <v>43037</v>
      </c>
      <c r="C785" s="21" t="s">
        <v>11</v>
      </c>
      <c r="D785" s="21" t="s">
        <v>125</v>
      </c>
    </row>
    <row r="786" spans="1:4" ht="15">
      <c r="A786" s="19" t="str">
        <f t="shared" si="12"/>
        <v>Waldeck, Peter</v>
      </c>
      <c r="B786" s="26">
        <v>43058</v>
      </c>
      <c r="C786" s="21" t="s">
        <v>11</v>
      </c>
      <c r="D786" s="21" t="s">
        <v>125</v>
      </c>
    </row>
    <row r="787" spans="1:4" ht="15">
      <c r="A787" s="19" t="str">
        <f t="shared" si="12"/>
        <v>Waldeck, Peter</v>
      </c>
      <c r="B787" s="26">
        <v>43163</v>
      </c>
      <c r="C787" s="21" t="s">
        <v>11</v>
      </c>
      <c r="D787" s="21" t="s">
        <v>125</v>
      </c>
    </row>
    <row r="788" spans="1:4" ht="15">
      <c r="A788" s="19" t="str">
        <f t="shared" si="12"/>
        <v>Waldeck, Peter</v>
      </c>
      <c r="B788" s="26">
        <v>43212</v>
      </c>
      <c r="C788" s="21" t="s">
        <v>11</v>
      </c>
      <c r="D788" s="21" t="s">
        <v>125</v>
      </c>
    </row>
    <row r="789" spans="1:4" ht="15">
      <c r="A789" s="19" t="str">
        <f t="shared" si="12"/>
        <v>Waldeck, Peter</v>
      </c>
      <c r="B789" s="26">
        <v>43282</v>
      </c>
      <c r="C789" s="21" t="s">
        <v>11</v>
      </c>
      <c r="D789" s="21" t="s">
        <v>125</v>
      </c>
    </row>
    <row r="790" spans="1:4" ht="15">
      <c r="A790" s="19" t="str">
        <f t="shared" si="12"/>
        <v>Wellden, Robert</v>
      </c>
      <c r="B790" s="20">
        <v>42624</v>
      </c>
      <c r="C790" s="22" t="s">
        <v>267</v>
      </c>
      <c r="D790" s="22" t="s">
        <v>24</v>
      </c>
    </row>
    <row r="791" spans="1:4" ht="15">
      <c r="A791" s="19" t="str">
        <f t="shared" si="12"/>
        <v>Wellden, Robert</v>
      </c>
      <c r="B791" s="20">
        <v>42687</v>
      </c>
      <c r="C791" s="22" t="s">
        <v>267</v>
      </c>
      <c r="D791" s="22" t="s">
        <v>24</v>
      </c>
    </row>
    <row r="792" spans="1:4" ht="15">
      <c r="A792" s="19" t="str">
        <f t="shared" si="12"/>
        <v>Wellden, Robert</v>
      </c>
      <c r="B792" s="20">
        <v>42806</v>
      </c>
      <c r="C792" s="21" t="s">
        <v>267</v>
      </c>
      <c r="D792" s="21" t="s">
        <v>24</v>
      </c>
    </row>
    <row r="793" spans="1:4" ht="15">
      <c r="A793" s="19" t="str">
        <f t="shared" si="12"/>
        <v>Wellden, Robert</v>
      </c>
      <c r="B793" s="20">
        <v>42834</v>
      </c>
      <c r="C793" s="21" t="s">
        <v>267</v>
      </c>
      <c r="D793" s="21" t="s">
        <v>24</v>
      </c>
    </row>
    <row r="794" spans="1:4" ht="15">
      <c r="A794" s="19" t="str">
        <f t="shared" si="12"/>
        <v>West, Grant</v>
      </c>
      <c r="B794" s="20">
        <v>42505</v>
      </c>
      <c r="C794" s="21" t="s">
        <v>166</v>
      </c>
      <c r="D794" s="21" t="s">
        <v>168</v>
      </c>
    </row>
    <row r="795" spans="1:4" ht="15">
      <c r="A795" s="19" t="str">
        <f t="shared" si="12"/>
        <v>West, Grant</v>
      </c>
      <c r="B795" s="20">
        <v>42547</v>
      </c>
      <c r="C795" s="22" t="s">
        <v>166</v>
      </c>
      <c r="D795" s="22" t="s">
        <v>168</v>
      </c>
    </row>
    <row r="796" spans="1:4" ht="15">
      <c r="A796" s="19" t="str">
        <f t="shared" si="12"/>
        <v>West, Grant</v>
      </c>
      <c r="B796" s="20">
        <v>42624</v>
      </c>
      <c r="C796" s="22" t="s">
        <v>166</v>
      </c>
      <c r="D796" s="22" t="s">
        <v>168</v>
      </c>
    </row>
    <row r="797" spans="1:4" ht="15">
      <c r="A797" s="19" t="str">
        <f t="shared" si="12"/>
        <v>West, Grant</v>
      </c>
      <c r="B797" s="20">
        <v>42666</v>
      </c>
      <c r="C797" s="22" t="s">
        <v>166</v>
      </c>
      <c r="D797" s="22" t="s">
        <v>168</v>
      </c>
    </row>
    <row r="798" spans="1:4" ht="15">
      <c r="A798" s="19" t="str">
        <f t="shared" si="12"/>
        <v>West, Grant</v>
      </c>
      <c r="B798" s="20">
        <v>42806</v>
      </c>
      <c r="C798" s="21" t="s">
        <v>166</v>
      </c>
      <c r="D798" s="21" t="s">
        <v>168</v>
      </c>
    </row>
    <row r="799" spans="1:4" ht="15">
      <c r="A799" s="19" t="str">
        <f t="shared" si="12"/>
        <v>West, Jeffrey</v>
      </c>
      <c r="B799" s="26">
        <v>43282</v>
      </c>
      <c r="C799" s="21" t="s">
        <v>166</v>
      </c>
      <c r="D799" s="21" t="s">
        <v>258</v>
      </c>
    </row>
    <row r="800" spans="1:4" ht="15">
      <c r="A800" s="19" t="str">
        <f t="shared" si="12"/>
        <v>West, Susan</v>
      </c>
      <c r="B800" s="20">
        <v>42505</v>
      </c>
      <c r="C800" s="21" t="s">
        <v>166</v>
      </c>
      <c r="D800" s="21" t="s">
        <v>167</v>
      </c>
    </row>
    <row r="801" spans="1:4" ht="15">
      <c r="A801" s="19" t="str">
        <f t="shared" si="12"/>
        <v>West, Susan</v>
      </c>
      <c r="B801" s="20">
        <v>42547</v>
      </c>
      <c r="C801" s="22" t="s">
        <v>166</v>
      </c>
      <c r="D801" s="22" t="s">
        <v>167</v>
      </c>
    </row>
    <row r="802" spans="1:4" ht="15">
      <c r="A802" s="19" t="str">
        <f t="shared" si="12"/>
        <v>West, Susan</v>
      </c>
      <c r="B802" s="20">
        <v>42624</v>
      </c>
      <c r="C802" s="22" t="s">
        <v>166</v>
      </c>
      <c r="D802" s="22" t="s">
        <v>167</v>
      </c>
    </row>
    <row r="803" spans="1:4" ht="15">
      <c r="A803" s="19" t="str">
        <f t="shared" si="12"/>
        <v>West, Susan</v>
      </c>
      <c r="B803" s="20">
        <v>42666</v>
      </c>
      <c r="C803" s="22" t="s">
        <v>166</v>
      </c>
      <c r="D803" s="22" t="s">
        <v>167</v>
      </c>
    </row>
    <row r="804" spans="1:4" ht="15">
      <c r="A804" s="19" t="str">
        <f t="shared" si="12"/>
        <v>West, Susan</v>
      </c>
      <c r="B804" s="20">
        <v>42806</v>
      </c>
      <c r="C804" s="21" t="s">
        <v>166</v>
      </c>
      <c r="D804" s="21" t="s">
        <v>167</v>
      </c>
    </row>
    <row r="805" spans="1:4" ht="15">
      <c r="A805" s="19" t="str">
        <f t="shared" si="12"/>
        <v>Wilkinson, Randall</v>
      </c>
      <c r="B805" s="26">
        <v>43163</v>
      </c>
      <c r="C805" s="21" t="s">
        <v>349</v>
      </c>
      <c r="D805" s="21" t="s">
        <v>350</v>
      </c>
    </row>
    <row r="806" spans="1:4" ht="15">
      <c r="A806" s="19" t="str">
        <f t="shared" si="12"/>
        <v>Wilkinson, Randall</v>
      </c>
      <c r="B806" s="26">
        <v>43212</v>
      </c>
      <c r="C806" s="21" t="s">
        <v>349</v>
      </c>
      <c r="D806" s="21" t="s">
        <v>350</v>
      </c>
    </row>
    <row r="807" spans="1:4" ht="15">
      <c r="A807" s="19" t="str">
        <f t="shared" si="12"/>
        <v>Wilkinson, Randall</v>
      </c>
      <c r="B807" s="26">
        <v>43282</v>
      </c>
      <c r="C807" s="21" t="s">
        <v>349</v>
      </c>
      <c r="D807" s="21" t="s">
        <v>350</v>
      </c>
    </row>
    <row r="808" spans="1:4" ht="15">
      <c r="A808" s="19" t="str">
        <f t="shared" si="12"/>
        <v>Williamson, Tim</v>
      </c>
      <c r="B808" s="20">
        <v>42834</v>
      </c>
      <c r="C808" s="21" t="s">
        <v>50</v>
      </c>
      <c r="D808" s="21" t="s">
        <v>248</v>
      </c>
    </row>
    <row r="809" spans="1:4" ht="15">
      <c r="A809" s="19" t="str">
        <f t="shared" si="12"/>
        <v>Williamson, Tim</v>
      </c>
      <c r="B809" s="20">
        <v>43009</v>
      </c>
      <c r="C809" s="21" t="s">
        <v>50</v>
      </c>
      <c r="D809" s="21" t="s">
        <v>248</v>
      </c>
    </row>
    <row r="810" spans="1:4" ht="15">
      <c r="A810" s="19" t="str">
        <f t="shared" si="12"/>
        <v>Williamson, Tim</v>
      </c>
      <c r="B810" s="26">
        <v>43282</v>
      </c>
      <c r="C810" s="21" t="s">
        <v>50</v>
      </c>
      <c r="D810" s="21" t="s">
        <v>248</v>
      </c>
    </row>
    <row r="811" spans="1:4" ht="15">
      <c r="A811" s="19" t="str">
        <f t="shared" si="12"/>
        <v>Wilson, Alex</v>
      </c>
      <c r="B811" s="20">
        <v>42505</v>
      </c>
      <c r="C811" s="21" t="s">
        <v>98</v>
      </c>
      <c r="D811" s="21" t="s">
        <v>61</v>
      </c>
    </row>
    <row r="812" spans="1:4" ht="15">
      <c r="A812" s="19" t="str">
        <f t="shared" si="12"/>
        <v>Wilson, Richard</v>
      </c>
      <c r="B812" s="20">
        <v>42526</v>
      </c>
      <c r="C812" s="22" t="s">
        <v>98</v>
      </c>
      <c r="D812" s="22" t="s">
        <v>49</v>
      </c>
    </row>
    <row r="813" spans="1:4" ht="15">
      <c r="A813" s="19" t="str">
        <f t="shared" si="12"/>
        <v>Wolter, Sven</v>
      </c>
      <c r="B813" s="20">
        <v>42463</v>
      </c>
      <c r="C813" s="21" t="s">
        <v>127</v>
      </c>
      <c r="D813" s="21" t="s">
        <v>128</v>
      </c>
    </row>
    <row r="814" spans="1:4" ht="15">
      <c r="A814" s="19" t="str">
        <f t="shared" si="12"/>
        <v>Wolter, Sven</v>
      </c>
      <c r="B814" s="20">
        <v>42505</v>
      </c>
      <c r="C814" s="21" t="s">
        <v>127</v>
      </c>
      <c r="D814" s="21" t="s">
        <v>128</v>
      </c>
    </row>
    <row r="815" spans="1:4" ht="15">
      <c r="A815" s="19" t="str">
        <f t="shared" si="12"/>
        <v>Wolter, Sven</v>
      </c>
      <c r="B815" s="20">
        <v>42526</v>
      </c>
      <c r="C815" s="22" t="s">
        <v>127</v>
      </c>
      <c r="D815" s="22" t="s">
        <v>128</v>
      </c>
    </row>
    <row r="816" spans="1:4" ht="15">
      <c r="A816" s="19" t="str">
        <f t="shared" si="12"/>
        <v>Wolter, Sven</v>
      </c>
      <c r="B816" s="20">
        <v>42547</v>
      </c>
      <c r="C816" s="22" t="s">
        <v>127</v>
      </c>
      <c r="D816" s="22" t="s">
        <v>128</v>
      </c>
    </row>
    <row r="817" spans="1:4" ht="15">
      <c r="A817" s="19" t="str">
        <f t="shared" si="12"/>
        <v>Wolter, Sven</v>
      </c>
      <c r="B817" s="20">
        <v>42687</v>
      </c>
      <c r="C817" s="22" t="s">
        <v>127</v>
      </c>
      <c r="D817" s="22" t="s">
        <v>128</v>
      </c>
    </row>
    <row r="818" spans="1:4" ht="15">
      <c r="A818" s="19" t="str">
        <f t="shared" si="12"/>
        <v>Wooten , Shaun </v>
      </c>
      <c r="B818" s="26">
        <v>43282</v>
      </c>
      <c r="C818" s="21" t="s">
        <v>424</v>
      </c>
      <c r="D818" s="21" t="s">
        <v>425</v>
      </c>
    </row>
    <row r="819" spans="1:4" ht="15">
      <c r="A819" s="19" t="str">
        <f t="shared" si="12"/>
        <v>Wooten, Amber</v>
      </c>
      <c r="B819" s="20">
        <v>42806</v>
      </c>
      <c r="C819" s="21" t="s">
        <v>76</v>
      </c>
      <c r="D819" s="21" t="s">
        <v>271</v>
      </c>
    </row>
    <row r="820" spans="1:4" ht="15">
      <c r="A820" s="19" t="str">
        <f t="shared" si="12"/>
        <v>Wooten, Shaun</v>
      </c>
      <c r="B820" s="20">
        <v>42526</v>
      </c>
      <c r="C820" s="22" t="s">
        <v>76</v>
      </c>
      <c r="D820" s="22" t="s">
        <v>77</v>
      </c>
    </row>
    <row r="821" spans="1:4" ht="15">
      <c r="A821" s="19" t="str">
        <f t="shared" si="12"/>
        <v>Wooten, Shaun</v>
      </c>
      <c r="B821" s="20">
        <v>42687</v>
      </c>
      <c r="C821" s="22" t="s">
        <v>76</v>
      </c>
      <c r="D821" s="22" t="s">
        <v>77</v>
      </c>
    </row>
    <row r="822" spans="1:4" ht="15">
      <c r="A822" s="19" t="str">
        <f t="shared" si="12"/>
        <v>Wooten, Shaun</v>
      </c>
      <c r="B822" s="20">
        <v>42806</v>
      </c>
      <c r="C822" s="21" t="s">
        <v>76</v>
      </c>
      <c r="D822" s="21" t="s">
        <v>77</v>
      </c>
    </row>
    <row r="823" spans="1:4" ht="15">
      <c r="A823" s="19" t="str">
        <f t="shared" si="12"/>
        <v>Wooten, Shaun</v>
      </c>
      <c r="B823" s="20">
        <v>42834</v>
      </c>
      <c r="C823" s="21" t="s">
        <v>76</v>
      </c>
      <c r="D823" s="21" t="s">
        <v>77</v>
      </c>
    </row>
    <row r="824" spans="1:4" ht="15">
      <c r="A824" s="19" t="str">
        <f t="shared" si="12"/>
        <v>Wooten, Shaun</v>
      </c>
      <c r="B824" s="20">
        <v>42925</v>
      </c>
      <c r="C824" s="21" t="s">
        <v>76</v>
      </c>
      <c r="D824" s="21" t="s">
        <v>77</v>
      </c>
    </row>
    <row r="825" spans="1:4" ht="15">
      <c r="A825" s="19" t="str">
        <f t="shared" si="12"/>
        <v>Wooten, Shaun</v>
      </c>
      <c r="B825" s="20">
        <v>42988</v>
      </c>
      <c r="C825" s="21" t="s">
        <v>76</v>
      </c>
      <c r="D825" s="21" t="s">
        <v>77</v>
      </c>
    </row>
    <row r="826" spans="1:4" ht="15">
      <c r="A826" s="19" t="str">
        <f t="shared" si="12"/>
        <v>Wooten, Shaun</v>
      </c>
      <c r="B826" s="26">
        <v>43037</v>
      </c>
      <c r="C826" s="21" t="s">
        <v>76</v>
      </c>
      <c r="D826" s="21" t="s">
        <v>77</v>
      </c>
    </row>
    <row r="827" spans="1:4" ht="15">
      <c r="A827" s="19" t="str">
        <f t="shared" si="12"/>
        <v>Worton , Brian </v>
      </c>
      <c r="B827" s="26">
        <v>43282</v>
      </c>
      <c r="C827" s="21" t="s">
        <v>426</v>
      </c>
      <c r="D827" s="21" t="s">
        <v>423</v>
      </c>
    </row>
    <row r="828" spans="1:4" ht="15">
      <c r="A828" s="19" t="str">
        <f t="shared" si="12"/>
        <v>Worton, Brian</v>
      </c>
      <c r="B828" s="20">
        <v>42463</v>
      </c>
      <c r="C828" s="21" t="s">
        <v>34</v>
      </c>
      <c r="D828" s="21" t="s">
        <v>27</v>
      </c>
    </row>
    <row r="829" spans="1:4" ht="15">
      <c r="A829" s="19" t="str">
        <f t="shared" si="12"/>
        <v>Worton, Brian</v>
      </c>
      <c r="B829" s="20">
        <v>42505</v>
      </c>
      <c r="C829" s="21" t="s">
        <v>34</v>
      </c>
      <c r="D829" s="21" t="s">
        <v>27</v>
      </c>
    </row>
    <row r="830" spans="1:4" ht="15">
      <c r="A830" s="19" t="str">
        <f t="shared" si="12"/>
        <v>Worton, Brian</v>
      </c>
      <c r="B830" s="20">
        <v>42547</v>
      </c>
      <c r="C830" s="22" t="s">
        <v>34</v>
      </c>
      <c r="D830" s="22" t="s">
        <v>27</v>
      </c>
    </row>
    <row r="831" spans="1:4" ht="15">
      <c r="A831" s="19" t="str">
        <f t="shared" si="12"/>
        <v>Worton, Brian</v>
      </c>
      <c r="B831" s="20">
        <v>42624</v>
      </c>
      <c r="C831" s="22" t="s">
        <v>34</v>
      </c>
      <c r="D831" s="22" t="s">
        <v>27</v>
      </c>
    </row>
    <row r="832" spans="1:4" ht="15">
      <c r="A832" s="19" t="str">
        <f t="shared" si="12"/>
        <v>Worton, Brian</v>
      </c>
      <c r="B832" s="20">
        <v>42687</v>
      </c>
      <c r="C832" s="22" t="s">
        <v>34</v>
      </c>
      <c r="D832" s="22" t="s">
        <v>27</v>
      </c>
    </row>
    <row r="833" spans="1:4" ht="15">
      <c r="A833" s="19" t="str">
        <f t="shared" si="12"/>
        <v>Worton, Brian</v>
      </c>
      <c r="B833" s="20">
        <v>42806</v>
      </c>
      <c r="C833" s="21" t="s">
        <v>34</v>
      </c>
      <c r="D833" s="21" t="s">
        <v>27</v>
      </c>
    </row>
    <row r="834" spans="1:4" ht="15">
      <c r="A834" s="19" t="str">
        <f aca="true" t="shared" si="13" ref="A834:A897">CONCATENATE(C834,", ",D834)</f>
        <v>Worton, Brian</v>
      </c>
      <c r="B834" s="20">
        <v>42834</v>
      </c>
      <c r="C834" s="21" t="s">
        <v>34</v>
      </c>
      <c r="D834" s="21" t="s">
        <v>27</v>
      </c>
    </row>
    <row r="835" spans="1:4" ht="15">
      <c r="A835" s="19" t="str">
        <f t="shared" si="13"/>
        <v>Worton, Brian</v>
      </c>
      <c r="B835" s="20">
        <v>42925</v>
      </c>
      <c r="C835" s="21" t="s">
        <v>34</v>
      </c>
      <c r="D835" s="21" t="s">
        <v>27</v>
      </c>
    </row>
    <row r="836" spans="1:4" ht="15">
      <c r="A836" s="19" t="str">
        <f t="shared" si="13"/>
        <v>Worton, Brian</v>
      </c>
      <c r="B836" s="20">
        <v>42988</v>
      </c>
      <c r="C836" s="21" t="s">
        <v>34</v>
      </c>
      <c r="D836" s="21" t="s">
        <v>27</v>
      </c>
    </row>
    <row r="837" spans="1:4" ht="15">
      <c r="A837" s="19" t="str">
        <f t="shared" si="13"/>
        <v>Worton, Brian</v>
      </c>
      <c r="B837" s="20">
        <v>43009</v>
      </c>
      <c r="C837" s="21" t="s">
        <v>34</v>
      </c>
      <c r="D837" s="21" t="s">
        <v>27</v>
      </c>
    </row>
    <row r="838" spans="1:4" ht="15">
      <c r="A838" s="19" t="str">
        <f t="shared" si="13"/>
        <v>Worton, Brian</v>
      </c>
      <c r="B838" s="26">
        <v>43037</v>
      </c>
      <c r="C838" s="21" t="s">
        <v>34</v>
      </c>
      <c r="D838" s="21" t="s">
        <v>27</v>
      </c>
    </row>
    <row r="839" spans="1:4" ht="15">
      <c r="A839" s="19" t="str">
        <f t="shared" si="13"/>
        <v>Worton, Brian</v>
      </c>
      <c r="B839" s="26">
        <v>43058</v>
      </c>
      <c r="C839" s="21" t="s">
        <v>34</v>
      </c>
      <c r="D839" s="21" t="s">
        <v>27</v>
      </c>
    </row>
    <row r="840" spans="1:4" ht="15">
      <c r="A840" s="19" t="str">
        <f t="shared" si="13"/>
        <v>Worton, Brian</v>
      </c>
      <c r="B840" s="26">
        <v>43163</v>
      </c>
      <c r="C840" s="21" t="s">
        <v>34</v>
      </c>
      <c r="D840" s="21" t="s">
        <v>27</v>
      </c>
    </row>
    <row r="841" spans="1:4" ht="15">
      <c r="A841" s="19" t="str">
        <f t="shared" si="13"/>
        <v>Worton, Brian</v>
      </c>
      <c r="B841" s="26">
        <v>43212</v>
      </c>
      <c r="C841" s="21" t="s">
        <v>34</v>
      </c>
      <c r="D841" s="21" t="s">
        <v>27</v>
      </c>
    </row>
    <row r="842" spans="1:4" ht="15">
      <c r="A842" s="19" t="str">
        <f t="shared" si="13"/>
        <v>yoo, jason</v>
      </c>
      <c r="B842" s="20">
        <v>42463</v>
      </c>
      <c r="C842" s="21" t="s">
        <v>182</v>
      </c>
      <c r="D842" s="21" t="s">
        <v>183</v>
      </c>
    </row>
    <row r="843" spans="1:4" ht="15">
      <c r="A843" s="19" t="str">
        <f t="shared" si="13"/>
        <v>yoo, jason</v>
      </c>
      <c r="B843" s="20">
        <v>42505</v>
      </c>
      <c r="C843" s="21" t="s">
        <v>182</v>
      </c>
      <c r="D843" s="21" t="s">
        <v>183</v>
      </c>
    </row>
    <row r="844" spans="1:4" ht="15">
      <c r="A844" s="19" t="str">
        <f t="shared" si="13"/>
        <v>yoo, jason</v>
      </c>
      <c r="B844" s="20">
        <v>42526</v>
      </c>
      <c r="C844" s="22" t="s">
        <v>182</v>
      </c>
      <c r="D844" s="22" t="s">
        <v>183</v>
      </c>
    </row>
    <row r="845" spans="1:4" ht="15">
      <c r="A845" s="19" t="str">
        <f t="shared" si="13"/>
        <v>yoo, jason</v>
      </c>
      <c r="B845" s="20">
        <v>43009</v>
      </c>
      <c r="C845" s="21" t="s">
        <v>182</v>
      </c>
      <c r="D845" s="21" t="s">
        <v>183</v>
      </c>
    </row>
    <row r="846" spans="1:4" ht="15">
      <c r="A846" s="19" t="str">
        <f t="shared" si="13"/>
        <v>Zhao, Liang</v>
      </c>
      <c r="B846" s="20">
        <v>42834</v>
      </c>
      <c r="C846" s="21" t="s">
        <v>254</v>
      </c>
      <c r="D846" s="21" t="s">
        <v>78</v>
      </c>
    </row>
    <row r="847" spans="1:4" ht="15">
      <c r="A847" s="19" t="str">
        <f t="shared" si="13"/>
        <v>Zhao, Liang</v>
      </c>
      <c r="B847" s="20">
        <v>42925</v>
      </c>
      <c r="C847" s="21" t="s">
        <v>254</v>
      </c>
      <c r="D847" s="21" t="s">
        <v>78</v>
      </c>
    </row>
    <row r="848" spans="1:4" ht="15">
      <c r="A848" s="19" t="str">
        <f t="shared" si="13"/>
        <v>Zhao, Liang</v>
      </c>
      <c r="B848" s="20">
        <v>42988</v>
      </c>
      <c r="C848" s="21" t="s">
        <v>254</v>
      </c>
      <c r="D848" s="21" t="s">
        <v>78</v>
      </c>
    </row>
    <row r="849" spans="1:4" ht="15">
      <c r="A849" s="19" t="str">
        <f t="shared" si="13"/>
        <v>Zhao, Liang</v>
      </c>
      <c r="B849" s="20">
        <v>43009</v>
      </c>
      <c r="C849" s="21" t="s">
        <v>254</v>
      </c>
      <c r="D849" s="21" t="s">
        <v>78</v>
      </c>
    </row>
    <row r="850" spans="1:4" ht="15">
      <c r="A850" s="19" t="str">
        <f t="shared" si="13"/>
        <v>Zhao, Liang</v>
      </c>
      <c r="B850" s="26">
        <v>43163</v>
      </c>
      <c r="C850" s="21" t="s">
        <v>254</v>
      </c>
      <c r="D850" s="21" t="s">
        <v>78</v>
      </c>
    </row>
    <row r="851" spans="1:4" ht="15">
      <c r="A851" s="19" t="str">
        <f t="shared" si="13"/>
        <v>ZZZ, ZZZ</v>
      </c>
      <c r="B851" s="27">
        <f ca="1">TODAY()</f>
        <v>43374</v>
      </c>
      <c r="C851" s="28" t="s">
        <v>339</v>
      </c>
      <c r="D851" s="28" t="s">
        <v>339</v>
      </c>
    </row>
    <row r="852" spans="1:4" ht="15">
      <c r="A852" s="19" t="str">
        <f t="shared" si="13"/>
        <v>ZZZ, ZZZ</v>
      </c>
      <c r="B852" s="26"/>
      <c r="C852" s="21" t="s">
        <v>339</v>
      </c>
      <c r="D852" s="21" t="s">
        <v>339</v>
      </c>
    </row>
    <row r="853" spans="1:4" ht="15">
      <c r="A853" s="19" t="str">
        <f t="shared" si="13"/>
        <v>ZZZ, ZZZ</v>
      </c>
      <c r="B853" s="26"/>
      <c r="C853" s="21" t="s">
        <v>339</v>
      </c>
      <c r="D853" s="21" t="s">
        <v>339</v>
      </c>
    </row>
    <row r="854" spans="1:4" ht="15">
      <c r="A854" s="19" t="str">
        <f t="shared" si="13"/>
        <v>ZZZ, ZZZ</v>
      </c>
      <c r="B854" s="26"/>
      <c r="C854" s="21" t="s">
        <v>339</v>
      </c>
      <c r="D854" s="21" t="s">
        <v>339</v>
      </c>
    </row>
    <row r="855" spans="1:4" ht="15">
      <c r="A855" s="19" t="str">
        <f t="shared" si="13"/>
        <v>ZZZ, ZZZ</v>
      </c>
      <c r="B855" s="26"/>
      <c r="C855" s="21" t="s">
        <v>339</v>
      </c>
      <c r="D855" s="21" t="s">
        <v>339</v>
      </c>
    </row>
    <row r="856" spans="1:4" ht="15">
      <c r="A856" s="19" t="str">
        <f t="shared" si="13"/>
        <v>ZZZ, ZZZ</v>
      </c>
      <c r="B856" s="26"/>
      <c r="C856" s="21" t="s">
        <v>339</v>
      </c>
      <c r="D856" s="21" t="s">
        <v>339</v>
      </c>
    </row>
    <row r="857" spans="1:4" ht="15">
      <c r="A857" s="19" t="str">
        <f t="shared" si="13"/>
        <v>ZZZ, ZZZ</v>
      </c>
      <c r="B857" s="26"/>
      <c r="C857" s="21" t="s">
        <v>339</v>
      </c>
      <c r="D857" s="21" t="s">
        <v>339</v>
      </c>
    </row>
    <row r="858" spans="1:4" ht="15">
      <c r="A858" s="19" t="str">
        <f t="shared" si="13"/>
        <v>ZZZ, ZZZ</v>
      </c>
      <c r="B858" s="26"/>
      <c r="C858" s="21" t="s">
        <v>339</v>
      </c>
      <c r="D858" s="21" t="s">
        <v>339</v>
      </c>
    </row>
    <row r="859" spans="1:4" ht="15">
      <c r="A859" s="19" t="str">
        <f t="shared" si="13"/>
        <v>ZZZ, ZZZ</v>
      </c>
      <c r="B859" s="26"/>
      <c r="C859" s="21" t="s">
        <v>339</v>
      </c>
      <c r="D859" s="21" t="s">
        <v>339</v>
      </c>
    </row>
    <row r="860" spans="1:4" ht="15">
      <c r="A860" s="19" t="str">
        <f t="shared" si="13"/>
        <v>ZZZ, ZZZ</v>
      </c>
      <c r="B860" s="26"/>
      <c r="C860" s="21" t="s">
        <v>339</v>
      </c>
      <c r="D860" s="21" t="s">
        <v>339</v>
      </c>
    </row>
    <row r="861" spans="1:4" ht="15">
      <c r="A861" s="19" t="str">
        <f t="shared" si="13"/>
        <v>ZZZ, ZZZ</v>
      </c>
      <c r="B861" s="26"/>
      <c r="C861" s="21" t="s">
        <v>339</v>
      </c>
      <c r="D861" s="21" t="s">
        <v>339</v>
      </c>
    </row>
    <row r="862" spans="1:4" ht="15">
      <c r="A862" s="19" t="str">
        <f t="shared" si="13"/>
        <v>ZZZ, ZZZ</v>
      </c>
      <c r="B862" s="26"/>
      <c r="C862" s="21" t="s">
        <v>339</v>
      </c>
      <c r="D862" s="21" t="s">
        <v>339</v>
      </c>
    </row>
    <row r="863" spans="1:4" ht="15">
      <c r="A863" s="19" t="str">
        <f t="shared" si="13"/>
        <v>ZZZ, ZZZ</v>
      </c>
      <c r="B863" s="26"/>
      <c r="C863" s="21" t="s">
        <v>339</v>
      </c>
      <c r="D863" s="21" t="s">
        <v>339</v>
      </c>
    </row>
    <row r="864" spans="1:4" ht="15">
      <c r="A864" s="19" t="str">
        <f t="shared" si="13"/>
        <v>ZZZ, ZZZ</v>
      </c>
      <c r="B864" s="26"/>
      <c r="C864" s="21" t="s">
        <v>339</v>
      </c>
      <c r="D864" s="21" t="s">
        <v>339</v>
      </c>
    </row>
    <row r="865" spans="1:4" ht="15">
      <c r="A865" s="19" t="str">
        <f t="shared" si="13"/>
        <v>ZZZ, ZZZ</v>
      </c>
      <c r="B865" s="26"/>
      <c r="C865" s="21" t="s">
        <v>339</v>
      </c>
      <c r="D865" s="21" t="s">
        <v>339</v>
      </c>
    </row>
    <row r="866" spans="1:4" ht="15">
      <c r="A866" s="19" t="str">
        <f t="shared" si="13"/>
        <v>ZZZ, ZZZ</v>
      </c>
      <c r="B866" s="26"/>
      <c r="C866" s="21" t="s">
        <v>339</v>
      </c>
      <c r="D866" s="21" t="s">
        <v>339</v>
      </c>
    </row>
    <row r="867" spans="1:4" ht="15">
      <c r="A867" s="19" t="str">
        <f t="shared" si="13"/>
        <v>ZZZ, ZZZ</v>
      </c>
      <c r="B867" s="26"/>
      <c r="C867" s="21" t="s">
        <v>339</v>
      </c>
      <c r="D867" s="21" t="s">
        <v>339</v>
      </c>
    </row>
    <row r="868" spans="1:4" ht="15">
      <c r="A868" s="19" t="str">
        <f t="shared" si="13"/>
        <v>ZZZ, ZZZ</v>
      </c>
      <c r="B868" s="26"/>
      <c r="C868" s="21" t="s">
        <v>339</v>
      </c>
      <c r="D868" s="21" t="s">
        <v>339</v>
      </c>
    </row>
    <row r="869" spans="1:4" ht="15">
      <c r="A869" s="19" t="str">
        <f t="shared" si="13"/>
        <v>ZZZ, ZZZ</v>
      </c>
      <c r="B869" s="26"/>
      <c r="C869" s="21" t="s">
        <v>339</v>
      </c>
      <c r="D869" s="21" t="s">
        <v>339</v>
      </c>
    </row>
    <row r="870" spans="1:4" ht="15">
      <c r="A870" s="19" t="str">
        <f t="shared" si="13"/>
        <v>ZZZ, ZZZ</v>
      </c>
      <c r="B870" s="26"/>
      <c r="C870" s="21" t="s">
        <v>339</v>
      </c>
      <c r="D870" s="21" t="s">
        <v>339</v>
      </c>
    </row>
    <row r="871" spans="1:4" ht="15">
      <c r="A871" s="19" t="str">
        <f t="shared" si="13"/>
        <v>ZZZ, ZZZ</v>
      </c>
      <c r="B871" s="26"/>
      <c r="C871" s="21" t="s">
        <v>339</v>
      </c>
      <c r="D871" s="21" t="s">
        <v>339</v>
      </c>
    </row>
    <row r="872" spans="1:4" ht="15">
      <c r="A872" s="19" t="str">
        <f t="shared" si="13"/>
        <v>ZZZ, ZZZ</v>
      </c>
      <c r="B872" s="26"/>
      <c r="C872" s="21" t="s">
        <v>339</v>
      </c>
      <c r="D872" s="21" t="s">
        <v>339</v>
      </c>
    </row>
    <row r="873" spans="1:4" ht="15">
      <c r="A873" s="19" t="str">
        <f t="shared" si="13"/>
        <v>ZZZ, ZZZ</v>
      </c>
      <c r="B873" s="26"/>
      <c r="C873" s="21" t="s">
        <v>339</v>
      </c>
      <c r="D873" s="21" t="s">
        <v>339</v>
      </c>
    </row>
    <row r="874" spans="1:4" ht="15">
      <c r="A874" s="19" t="str">
        <f t="shared" si="13"/>
        <v>ZZZ, ZZZ</v>
      </c>
      <c r="B874" s="26"/>
      <c r="C874" s="21" t="s">
        <v>339</v>
      </c>
      <c r="D874" s="21" t="s">
        <v>339</v>
      </c>
    </row>
    <row r="875" spans="1:4" ht="15">
      <c r="A875" s="19" t="str">
        <f t="shared" si="13"/>
        <v>ZZZ, ZZZ</v>
      </c>
      <c r="B875" s="26"/>
      <c r="C875" s="21" t="s">
        <v>339</v>
      </c>
      <c r="D875" s="21" t="s">
        <v>339</v>
      </c>
    </row>
    <row r="876" spans="1:4" ht="15">
      <c r="A876" s="19" t="str">
        <f t="shared" si="13"/>
        <v>ZZZ, ZZZ</v>
      </c>
      <c r="B876" s="26"/>
      <c r="C876" s="21" t="s">
        <v>339</v>
      </c>
      <c r="D876" s="21" t="s">
        <v>339</v>
      </c>
    </row>
    <row r="877" spans="1:4" ht="15">
      <c r="A877" s="19" t="str">
        <f t="shared" si="13"/>
        <v>ZZZ, ZZZ</v>
      </c>
      <c r="B877" s="26"/>
      <c r="C877" s="21" t="s">
        <v>339</v>
      </c>
      <c r="D877" s="21" t="s">
        <v>339</v>
      </c>
    </row>
    <row r="878" spans="1:4" ht="15">
      <c r="A878" s="19" t="str">
        <f t="shared" si="13"/>
        <v>ZZZ, ZZZ</v>
      </c>
      <c r="B878" s="26"/>
      <c r="C878" s="21" t="s">
        <v>339</v>
      </c>
      <c r="D878" s="21" t="s">
        <v>339</v>
      </c>
    </row>
    <row r="879" spans="1:4" ht="15">
      <c r="A879" s="19" t="str">
        <f t="shared" si="13"/>
        <v>ZZZ, ZZZ</v>
      </c>
      <c r="B879" s="26"/>
      <c r="C879" s="21" t="s">
        <v>339</v>
      </c>
      <c r="D879" s="21" t="s">
        <v>339</v>
      </c>
    </row>
    <row r="880" spans="1:4" ht="15">
      <c r="A880" s="19" t="str">
        <f t="shared" si="13"/>
        <v>ZZZ, ZZZ</v>
      </c>
      <c r="B880" s="26"/>
      <c r="C880" s="21" t="s">
        <v>339</v>
      </c>
      <c r="D880" s="21" t="s">
        <v>339</v>
      </c>
    </row>
    <row r="881" spans="1:4" ht="15">
      <c r="A881" s="19" t="str">
        <f t="shared" si="13"/>
        <v>ZZZ, ZZZ</v>
      </c>
      <c r="B881" s="26"/>
      <c r="C881" s="21" t="s">
        <v>339</v>
      </c>
      <c r="D881" s="21" t="s">
        <v>339</v>
      </c>
    </row>
    <row r="882" spans="1:4" ht="15">
      <c r="A882" s="19" t="str">
        <f t="shared" si="13"/>
        <v>ZZZ, ZZZ</v>
      </c>
      <c r="B882" s="26"/>
      <c r="C882" s="21" t="s">
        <v>339</v>
      </c>
      <c r="D882" s="21" t="s">
        <v>339</v>
      </c>
    </row>
    <row r="883" spans="1:4" ht="15">
      <c r="A883" s="19" t="str">
        <f t="shared" si="13"/>
        <v>ZZZ, ZZZ</v>
      </c>
      <c r="B883" s="26"/>
      <c r="C883" s="21" t="s">
        <v>339</v>
      </c>
      <c r="D883" s="21" t="s">
        <v>339</v>
      </c>
    </row>
    <row r="884" spans="1:4" ht="15">
      <c r="A884" s="19" t="str">
        <f t="shared" si="13"/>
        <v>ZZZ, ZZZ</v>
      </c>
      <c r="B884" s="26"/>
      <c r="C884" s="21" t="s">
        <v>339</v>
      </c>
      <c r="D884" s="21" t="s">
        <v>339</v>
      </c>
    </row>
    <row r="885" spans="1:4" ht="15">
      <c r="A885" s="19" t="str">
        <f t="shared" si="13"/>
        <v>ZZZ, ZZZ</v>
      </c>
      <c r="B885" s="26"/>
      <c r="C885" s="21" t="s">
        <v>339</v>
      </c>
      <c r="D885" s="21" t="s">
        <v>339</v>
      </c>
    </row>
    <row r="886" spans="1:4" ht="15">
      <c r="A886" s="19" t="str">
        <f t="shared" si="13"/>
        <v>ZZZ, ZZZ</v>
      </c>
      <c r="B886" s="26"/>
      <c r="C886" s="21" t="s">
        <v>339</v>
      </c>
      <c r="D886" s="21" t="s">
        <v>339</v>
      </c>
    </row>
    <row r="887" spans="1:4" ht="15">
      <c r="A887" s="19" t="str">
        <f t="shared" si="13"/>
        <v>ZZZ, ZZZ</v>
      </c>
      <c r="B887" s="26"/>
      <c r="C887" s="21" t="s">
        <v>339</v>
      </c>
      <c r="D887" s="21" t="s">
        <v>339</v>
      </c>
    </row>
    <row r="888" spans="1:4" ht="15">
      <c r="A888" s="19" t="str">
        <f t="shared" si="13"/>
        <v>ZZZ, ZZZ</v>
      </c>
      <c r="B888" s="26"/>
      <c r="C888" s="21" t="s">
        <v>339</v>
      </c>
      <c r="D888" s="21" t="s">
        <v>339</v>
      </c>
    </row>
    <row r="889" spans="1:4" ht="15">
      <c r="A889" s="19" t="str">
        <f t="shared" si="13"/>
        <v>ZZZ, ZZZ</v>
      </c>
      <c r="B889" s="26"/>
      <c r="C889" s="21" t="s">
        <v>339</v>
      </c>
      <c r="D889" s="21" t="s">
        <v>339</v>
      </c>
    </row>
    <row r="890" spans="1:4" ht="15">
      <c r="A890" s="19" t="str">
        <f t="shared" si="13"/>
        <v>ZZZ, ZZZ</v>
      </c>
      <c r="B890" s="26"/>
      <c r="C890" s="21" t="s">
        <v>339</v>
      </c>
      <c r="D890" s="21" t="s">
        <v>339</v>
      </c>
    </row>
    <row r="891" spans="1:4" ht="15">
      <c r="A891" s="19" t="str">
        <f t="shared" si="13"/>
        <v>ZZZ, ZZZ</v>
      </c>
      <c r="B891" s="26"/>
      <c r="C891" s="21" t="s">
        <v>339</v>
      </c>
      <c r="D891" s="21" t="s">
        <v>339</v>
      </c>
    </row>
    <row r="892" spans="1:4" ht="15">
      <c r="A892" s="19" t="str">
        <f t="shared" si="13"/>
        <v>ZZZ, ZZZ</v>
      </c>
      <c r="B892" s="26"/>
      <c r="C892" s="21" t="s">
        <v>339</v>
      </c>
      <c r="D892" s="21" t="s">
        <v>339</v>
      </c>
    </row>
    <row r="893" spans="1:4" ht="15">
      <c r="A893" s="19" t="str">
        <f t="shared" si="13"/>
        <v>ZZZ, ZZZ</v>
      </c>
      <c r="B893" s="26"/>
      <c r="C893" s="21" t="s">
        <v>339</v>
      </c>
      <c r="D893" s="21" t="s">
        <v>339</v>
      </c>
    </row>
    <row r="894" spans="1:4" ht="15">
      <c r="A894" s="19" t="str">
        <f t="shared" si="13"/>
        <v>ZZZ, ZZZ</v>
      </c>
      <c r="B894" s="26"/>
      <c r="C894" s="21" t="s">
        <v>339</v>
      </c>
      <c r="D894" s="21" t="s">
        <v>339</v>
      </c>
    </row>
    <row r="895" spans="1:4" ht="15">
      <c r="A895" s="19" t="str">
        <f t="shared" si="13"/>
        <v>ZZZ, ZZZ</v>
      </c>
      <c r="B895" s="26"/>
      <c r="C895" s="21" t="s">
        <v>339</v>
      </c>
      <c r="D895" s="21" t="s">
        <v>339</v>
      </c>
    </row>
    <row r="896" spans="1:4" ht="15">
      <c r="A896" s="19" t="str">
        <f t="shared" si="13"/>
        <v>ZZZ, ZZZ</v>
      </c>
      <c r="B896" s="26"/>
      <c r="C896" s="21" t="s">
        <v>339</v>
      </c>
      <c r="D896" s="21" t="s">
        <v>339</v>
      </c>
    </row>
    <row r="897" spans="1:4" ht="15">
      <c r="A897" s="19" t="str">
        <f t="shared" si="13"/>
        <v>ZZZ, ZZZ</v>
      </c>
      <c r="B897" s="26"/>
      <c r="C897" s="21" t="s">
        <v>339</v>
      </c>
      <c r="D897" s="21" t="s">
        <v>339</v>
      </c>
    </row>
    <row r="898" spans="1:4" ht="15">
      <c r="A898" s="19" t="str">
        <f aca="true" t="shared" si="14" ref="A898:A961">CONCATENATE(C898,", ",D898)</f>
        <v>ZZZ, ZZZ</v>
      </c>
      <c r="B898" s="26"/>
      <c r="C898" s="21" t="s">
        <v>339</v>
      </c>
      <c r="D898" s="21" t="s">
        <v>339</v>
      </c>
    </row>
    <row r="899" spans="1:4" ht="15">
      <c r="A899" s="19" t="str">
        <f t="shared" si="14"/>
        <v>ZZZ, ZZZ</v>
      </c>
      <c r="B899" s="26"/>
      <c r="C899" s="21" t="s">
        <v>339</v>
      </c>
      <c r="D899" s="21" t="s">
        <v>339</v>
      </c>
    </row>
    <row r="900" spans="1:4" ht="15">
      <c r="A900" s="19" t="str">
        <f t="shared" si="14"/>
        <v>ZZZ, ZZZ</v>
      </c>
      <c r="B900" s="26"/>
      <c r="C900" s="21" t="s">
        <v>339</v>
      </c>
      <c r="D900" s="21" t="s">
        <v>339</v>
      </c>
    </row>
    <row r="901" spans="1:4" ht="15">
      <c r="A901" s="19" t="str">
        <f t="shared" si="14"/>
        <v>ZZZ, ZZZ</v>
      </c>
      <c r="B901" s="26"/>
      <c r="C901" s="21" t="s">
        <v>339</v>
      </c>
      <c r="D901" s="21" t="s">
        <v>339</v>
      </c>
    </row>
    <row r="902" spans="1:4" ht="15">
      <c r="A902" s="19" t="str">
        <f t="shared" si="14"/>
        <v>ZZZ, ZZZ</v>
      </c>
      <c r="B902" s="26"/>
      <c r="C902" s="21" t="s">
        <v>339</v>
      </c>
      <c r="D902" s="21" t="s">
        <v>339</v>
      </c>
    </row>
    <row r="903" spans="1:4" ht="15">
      <c r="A903" s="19" t="str">
        <f t="shared" si="14"/>
        <v>ZZZ, ZZZ</v>
      </c>
      <c r="B903" s="26"/>
      <c r="C903" s="21" t="s">
        <v>339</v>
      </c>
      <c r="D903" s="21" t="s">
        <v>339</v>
      </c>
    </row>
    <row r="904" spans="1:4" ht="15">
      <c r="A904" s="19" t="str">
        <f t="shared" si="14"/>
        <v>ZZZ, ZZZ</v>
      </c>
      <c r="B904" s="26"/>
      <c r="C904" s="21" t="s">
        <v>339</v>
      </c>
      <c r="D904" s="21" t="s">
        <v>339</v>
      </c>
    </row>
    <row r="905" spans="1:4" ht="15">
      <c r="A905" s="19" t="str">
        <f t="shared" si="14"/>
        <v>ZZZ, ZZZ</v>
      </c>
      <c r="B905" s="26"/>
      <c r="C905" s="21" t="s">
        <v>339</v>
      </c>
      <c r="D905" s="21" t="s">
        <v>339</v>
      </c>
    </row>
    <row r="906" spans="1:4" ht="15">
      <c r="A906" s="19" t="str">
        <f t="shared" si="14"/>
        <v>ZZZ, ZZZ</v>
      </c>
      <c r="B906" s="26"/>
      <c r="C906" s="21" t="s">
        <v>339</v>
      </c>
      <c r="D906" s="21" t="s">
        <v>339</v>
      </c>
    </row>
    <row r="907" spans="1:4" ht="15">
      <c r="A907" s="19" t="str">
        <f t="shared" si="14"/>
        <v>ZZZ, ZZZ</v>
      </c>
      <c r="B907" s="26"/>
      <c r="C907" s="21" t="s">
        <v>339</v>
      </c>
      <c r="D907" s="21" t="s">
        <v>339</v>
      </c>
    </row>
    <row r="908" spans="1:4" ht="15">
      <c r="A908" s="19" t="str">
        <f t="shared" si="14"/>
        <v>ZZZ, ZZZ</v>
      </c>
      <c r="B908" s="26"/>
      <c r="C908" s="21" t="s">
        <v>339</v>
      </c>
      <c r="D908" s="21" t="s">
        <v>339</v>
      </c>
    </row>
    <row r="909" spans="1:4" ht="15">
      <c r="A909" s="19" t="str">
        <f t="shared" si="14"/>
        <v>ZZZ, ZZZ</v>
      </c>
      <c r="B909" s="26"/>
      <c r="C909" s="21" t="s">
        <v>339</v>
      </c>
      <c r="D909" s="21" t="s">
        <v>339</v>
      </c>
    </row>
    <row r="910" spans="1:4" ht="15">
      <c r="A910" s="19" t="str">
        <f t="shared" si="14"/>
        <v>ZZZ, ZZZ</v>
      </c>
      <c r="B910" s="26"/>
      <c r="C910" s="21" t="s">
        <v>339</v>
      </c>
      <c r="D910" s="21" t="s">
        <v>339</v>
      </c>
    </row>
    <row r="911" spans="1:4" ht="15">
      <c r="A911" s="19" t="str">
        <f t="shared" si="14"/>
        <v>ZZZ, ZZZ</v>
      </c>
      <c r="B911" s="26"/>
      <c r="C911" s="21" t="s">
        <v>339</v>
      </c>
      <c r="D911" s="21" t="s">
        <v>339</v>
      </c>
    </row>
    <row r="912" spans="1:4" ht="15">
      <c r="A912" s="19" t="str">
        <f t="shared" si="14"/>
        <v>ZZZ, ZZZ</v>
      </c>
      <c r="B912" s="26"/>
      <c r="C912" s="21" t="s">
        <v>339</v>
      </c>
      <c r="D912" s="21" t="s">
        <v>339</v>
      </c>
    </row>
    <row r="913" spans="1:4" ht="15">
      <c r="A913" s="19" t="str">
        <f t="shared" si="14"/>
        <v>ZZZ, ZZZ</v>
      </c>
      <c r="B913" s="26"/>
      <c r="C913" s="21" t="s">
        <v>339</v>
      </c>
      <c r="D913" s="21" t="s">
        <v>339</v>
      </c>
    </row>
    <row r="914" spans="1:4" ht="15">
      <c r="A914" s="19" t="str">
        <f t="shared" si="14"/>
        <v>ZZZ, ZZZ</v>
      </c>
      <c r="B914" s="26"/>
      <c r="C914" s="21" t="s">
        <v>339</v>
      </c>
      <c r="D914" s="21" t="s">
        <v>339</v>
      </c>
    </row>
    <row r="915" spans="1:4" ht="15">
      <c r="A915" s="19" t="str">
        <f t="shared" si="14"/>
        <v>ZZZ, ZZZ</v>
      </c>
      <c r="B915" s="26"/>
      <c r="C915" s="21" t="s">
        <v>339</v>
      </c>
      <c r="D915" s="21" t="s">
        <v>339</v>
      </c>
    </row>
    <row r="916" spans="1:4" ht="15">
      <c r="A916" s="19" t="str">
        <f t="shared" si="14"/>
        <v>ZZZ, ZZZ</v>
      </c>
      <c r="B916" s="26"/>
      <c r="C916" s="21" t="s">
        <v>339</v>
      </c>
      <c r="D916" s="21" t="s">
        <v>339</v>
      </c>
    </row>
    <row r="917" spans="1:4" ht="15">
      <c r="A917" s="19" t="str">
        <f t="shared" si="14"/>
        <v>ZZZ, ZZZ</v>
      </c>
      <c r="B917" s="26"/>
      <c r="C917" s="21" t="s">
        <v>339</v>
      </c>
      <c r="D917" s="21" t="s">
        <v>339</v>
      </c>
    </row>
    <row r="918" spans="1:4" ht="15">
      <c r="A918" s="19" t="str">
        <f t="shared" si="14"/>
        <v>ZZZ, ZZZ</v>
      </c>
      <c r="B918" s="26"/>
      <c r="C918" s="21" t="s">
        <v>339</v>
      </c>
      <c r="D918" s="21" t="s">
        <v>339</v>
      </c>
    </row>
    <row r="919" spans="1:4" ht="15">
      <c r="A919" s="19" t="str">
        <f t="shared" si="14"/>
        <v>ZZZ, ZZZ</v>
      </c>
      <c r="B919" s="26"/>
      <c r="C919" s="21" t="s">
        <v>339</v>
      </c>
      <c r="D919" s="21" t="s">
        <v>339</v>
      </c>
    </row>
    <row r="920" spans="1:4" ht="15">
      <c r="A920" s="19" t="str">
        <f t="shared" si="14"/>
        <v>ZZZ, ZZZ</v>
      </c>
      <c r="B920" s="26"/>
      <c r="C920" s="21" t="s">
        <v>339</v>
      </c>
      <c r="D920" s="21" t="s">
        <v>339</v>
      </c>
    </row>
    <row r="921" spans="1:4" ht="15">
      <c r="A921" s="19" t="str">
        <f t="shared" si="14"/>
        <v>ZZZ, ZZZ</v>
      </c>
      <c r="B921" s="26"/>
      <c r="C921" s="21" t="s">
        <v>339</v>
      </c>
      <c r="D921" s="21" t="s">
        <v>339</v>
      </c>
    </row>
    <row r="922" spans="1:4" ht="15">
      <c r="A922" s="19" t="str">
        <f t="shared" si="14"/>
        <v>ZZZ, ZZZ</v>
      </c>
      <c r="B922" s="26"/>
      <c r="C922" s="21" t="s">
        <v>339</v>
      </c>
      <c r="D922" s="21" t="s">
        <v>339</v>
      </c>
    </row>
    <row r="923" spans="1:4" ht="15">
      <c r="A923" s="19" t="str">
        <f t="shared" si="14"/>
        <v>ZZZ, ZZZ</v>
      </c>
      <c r="B923" s="26"/>
      <c r="C923" s="21" t="s">
        <v>339</v>
      </c>
      <c r="D923" s="21" t="s">
        <v>339</v>
      </c>
    </row>
    <row r="924" spans="1:4" ht="15">
      <c r="A924" s="19" t="str">
        <f t="shared" si="14"/>
        <v>ZZZ, ZZZ</v>
      </c>
      <c r="B924" s="26"/>
      <c r="C924" s="21" t="s">
        <v>339</v>
      </c>
      <c r="D924" s="21" t="s">
        <v>339</v>
      </c>
    </row>
    <row r="925" spans="1:4" ht="15">
      <c r="A925" s="19" t="str">
        <f t="shared" si="14"/>
        <v>ZZZ, ZZZ</v>
      </c>
      <c r="B925" s="26"/>
      <c r="C925" s="21" t="s">
        <v>339</v>
      </c>
      <c r="D925" s="21" t="s">
        <v>339</v>
      </c>
    </row>
    <row r="926" spans="1:4" ht="15">
      <c r="A926" s="19" t="str">
        <f t="shared" si="14"/>
        <v>ZZZ, ZZZ</v>
      </c>
      <c r="B926" s="26"/>
      <c r="C926" s="21" t="s">
        <v>339</v>
      </c>
      <c r="D926" s="21" t="s">
        <v>339</v>
      </c>
    </row>
    <row r="927" spans="1:4" ht="15">
      <c r="A927" s="19" t="str">
        <f t="shared" si="14"/>
        <v>ZZZ, ZZZ</v>
      </c>
      <c r="B927" s="26"/>
      <c r="C927" s="21" t="s">
        <v>339</v>
      </c>
      <c r="D927" s="21" t="s">
        <v>339</v>
      </c>
    </row>
    <row r="928" spans="1:4" ht="15">
      <c r="A928" s="19" t="str">
        <f t="shared" si="14"/>
        <v>ZZZ, ZZZ</v>
      </c>
      <c r="B928" s="26"/>
      <c r="C928" s="21" t="s">
        <v>339</v>
      </c>
      <c r="D928" s="21" t="s">
        <v>339</v>
      </c>
    </row>
    <row r="929" spans="1:4" ht="15">
      <c r="A929" s="19" t="str">
        <f t="shared" si="14"/>
        <v>ZZZ, ZZZ</v>
      </c>
      <c r="B929" s="26"/>
      <c r="C929" s="21" t="s">
        <v>339</v>
      </c>
      <c r="D929" s="21" t="s">
        <v>339</v>
      </c>
    </row>
    <row r="930" spans="1:4" ht="15">
      <c r="A930" s="19" t="str">
        <f t="shared" si="14"/>
        <v>ZZZ, ZZZ</v>
      </c>
      <c r="B930" s="26"/>
      <c r="C930" s="21" t="s">
        <v>339</v>
      </c>
      <c r="D930" s="21" t="s">
        <v>339</v>
      </c>
    </row>
    <row r="931" spans="1:4" ht="15">
      <c r="A931" s="19" t="str">
        <f t="shared" si="14"/>
        <v>ZZZ, ZZZ</v>
      </c>
      <c r="B931" s="26"/>
      <c r="C931" s="21" t="s">
        <v>339</v>
      </c>
      <c r="D931" s="21" t="s">
        <v>339</v>
      </c>
    </row>
    <row r="932" spans="1:4" ht="15">
      <c r="A932" s="19" t="str">
        <f t="shared" si="14"/>
        <v>ZZZ, ZZZ</v>
      </c>
      <c r="B932" s="26"/>
      <c r="C932" s="21" t="s">
        <v>339</v>
      </c>
      <c r="D932" s="21" t="s">
        <v>339</v>
      </c>
    </row>
    <row r="933" spans="1:4" ht="15">
      <c r="A933" s="19" t="str">
        <f t="shared" si="14"/>
        <v>ZZZ, ZZZ</v>
      </c>
      <c r="B933" s="26"/>
      <c r="C933" s="21" t="s">
        <v>339</v>
      </c>
      <c r="D933" s="21" t="s">
        <v>339</v>
      </c>
    </row>
    <row r="934" spans="1:4" ht="15">
      <c r="A934" s="19" t="str">
        <f t="shared" si="14"/>
        <v>ZZZ, ZZZ</v>
      </c>
      <c r="B934" s="26"/>
      <c r="C934" s="21" t="s">
        <v>339</v>
      </c>
      <c r="D934" s="21" t="s">
        <v>339</v>
      </c>
    </row>
    <row r="935" spans="1:4" ht="15">
      <c r="A935" s="19" t="str">
        <f t="shared" si="14"/>
        <v>ZZZ, ZZZ</v>
      </c>
      <c r="B935" s="26"/>
      <c r="C935" s="21" t="s">
        <v>339</v>
      </c>
      <c r="D935" s="21" t="s">
        <v>339</v>
      </c>
    </row>
    <row r="936" spans="1:4" ht="15">
      <c r="A936" s="19" t="str">
        <f t="shared" si="14"/>
        <v>ZZZ, ZZZ</v>
      </c>
      <c r="B936" s="26"/>
      <c r="C936" s="21" t="s">
        <v>339</v>
      </c>
      <c r="D936" s="21" t="s">
        <v>339</v>
      </c>
    </row>
    <row r="937" spans="1:4" ht="15">
      <c r="A937" s="19" t="str">
        <f t="shared" si="14"/>
        <v>ZZZ, ZZZ</v>
      </c>
      <c r="B937" s="26"/>
      <c r="C937" s="21" t="s">
        <v>339</v>
      </c>
      <c r="D937" s="21" t="s">
        <v>339</v>
      </c>
    </row>
    <row r="938" spans="1:4" ht="15">
      <c r="A938" s="19" t="str">
        <f t="shared" si="14"/>
        <v>ZZZ, ZZZ</v>
      </c>
      <c r="B938" s="26"/>
      <c r="C938" s="21" t="s">
        <v>339</v>
      </c>
      <c r="D938" s="21" t="s">
        <v>339</v>
      </c>
    </row>
    <row r="939" spans="1:4" ht="15">
      <c r="A939" s="19" t="str">
        <f t="shared" si="14"/>
        <v>ZZZ, ZZZ</v>
      </c>
      <c r="B939" s="26"/>
      <c r="C939" s="21" t="s">
        <v>339</v>
      </c>
      <c r="D939" s="21" t="s">
        <v>339</v>
      </c>
    </row>
    <row r="940" spans="1:4" ht="15">
      <c r="A940" s="19" t="str">
        <f t="shared" si="14"/>
        <v>ZZZ, ZZZ</v>
      </c>
      <c r="B940" s="26"/>
      <c r="C940" s="21" t="s">
        <v>339</v>
      </c>
      <c r="D940" s="21" t="s">
        <v>339</v>
      </c>
    </row>
    <row r="941" spans="1:4" ht="15">
      <c r="A941" s="19" t="str">
        <f t="shared" si="14"/>
        <v>ZZZ, ZZZ</v>
      </c>
      <c r="B941" s="26"/>
      <c r="C941" s="21" t="s">
        <v>339</v>
      </c>
      <c r="D941" s="21" t="s">
        <v>339</v>
      </c>
    </row>
    <row r="942" spans="1:4" ht="15">
      <c r="A942" s="19" t="str">
        <f t="shared" si="14"/>
        <v>ZZZ, ZZZ</v>
      </c>
      <c r="B942" s="26"/>
      <c r="C942" s="21" t="s">
        <v>339</v>
      </c>
      <c r="D942" s="21" t="s">
        <v>339</v>
      </c>
    </row>
    <row r="943" spans="1:4" ht="15">
      <c r="A943" s="19" t="str">
        <f t="shared" si="14"/>
        <v>ZZZ, ZZZ</v>
      </c>
      <c r="B943" s="26"/>
      <c r="C943" s="21" t="s">
        <v>339</v>
      </c>
      <c r="D943" s="21" t="s">
        <v>339</v>
      </c>
    </row>
    <row r="944" spans="1:4" ht="15">
      <c r="A944" s="19" t="str">
        <f t="shared" si="14"/>
        <v>ZZZ, ZZZ</v>
      </c>
      <c r="B944" s="26"/>
      <c r="C944" s="21" t="s">
        <v>339</v>
      </c>
      <c r="D944" s="21" t="s">
        <v>339</v>
      </c>
    </row>
    <row r="945" spans="1:4" ht="15">
      <c r="A945" s="19" t="str">
        <f t="shared" si="14"/>
        <v>ZZZ, ZZZ</v>
      </c>
      <c r="B945" s="26"/>
      <c r="C945" s="21" t="s">
        <v>339</v>
      </c>
      <c r="D945" s="21" t="s">
        <v>339</v>
      </c>
    </row>
    <row r="946" spans="1:4" ht="15">
      <c r="A946" s="19" t="str">
        <f t="shared" si="14"/>
        <v>ZZZ, ZZZ</v>
      </c>
      <c r="B946" s="26"/>
      <c r="C946" s="21" t="s">
        <v>339</v>
      </c>
      <c r="D946" s="21" t="s">
        <v>339</v>
      </c>
    </row>
    <row r="947" spans="1:4" ht="15">
      <c r="A947" s="19" t="str">
        <f t="shared" si="14"/>
        <v>ZZZ, ZZZ</v>
      </c>
      <c r="B947" s="26"/>
      <c r="C947" s="21" t="s">
        <v>339</v>
      </c>
      <c r="D947" s="21" t="s">
        <v>339</v>
      </c>
    </row>
    <row r="948" spans="1:4" ht="15">
      <c r="A948" s="19" t="str">
        <f t="shared" si="14"/>
        <v>ZZZ, ZZZ</v>
      </c>
      <c r="B948" s="26"/>
      <c r="C948" s="21" t="s">
        <v>339</v>
      </c>
      <c r="D948" s="21" t="s">
        <v>339</v>
      </c>
    </row>
    <row r="949" spans="1:4" ht="15">
      <c r="A949" s="19" t="str">
        <f t="shared" si="14"/>
        <v>ZZZ, ZZZ</v>
      </c>
      <c r="B949" s="26"/>
      <c r="C949" s="21" t="s">
        <v>339</v>
      </c>
      <c r="D949" s="21" t="s">
        <v>339</v>
      </c>
    </row>
    <row r="950" spans="1:4" ht="15">
      <c r="A950" s="19" t="str">
        <f t="shared" si="14"/>
        <v>ZZZ, ZZZ</v>
      </c>
      <c r="B950" s="26"/>
      <c r="C950" s="21" t="s">
        <v>339</v>
      </c>
      <c r="D950" s="21" t="s">
        <v>339</v>
      </c>
    </row>
    <row r="951" spans="1:4" ht="15">
      <c r="A951" s="19" t="str">
        <f t="shared" si="14"/>
        <v>ZZZ, ZZZ</v>
      </c>
      <c r="B951" s="26"/>
      <c r="C951" s="21" t="s">
        <v>339</v>
      </c>
      <c r="D951" s="21" t="s">
        <v>339</v>
      </c>
    </row>
    <row r="952" spans="1:4" ht="15">
      <c r="A952" s="19" t="str">
        <f t="shared" si="14"/>
        <v>ZZZ, ZZZ</v>
      </c>
      <c r="B952" s="26"/>
      <c r="C952" s="21" t="s">
        <v>339</v>
      </c>
      <c r="D952" s="21" t="s">
        <v>339</v>
      </c>
    </row>
    <row r="953" spans="1:4" ht="15">
      <c r="A953" s="19" t="str">
        <f t="shared" si="14"/>
        <v>ZZZ, ZZZ</v>
      </c>
      <c r="B953" s="26"/>
      <c r="C953" s="21" t="s">
        <v>339</v>
      </c>
      <c r="D953" s="21" t="s">
        <v>339</v>
      </c>
    </row>
    <row r="954" spans="1:4" ht="15">
      <c r="A954" s="19" t="str">
        <f t="shared" si="14"/>
        <v>ZZZ, ZZZ</v>
      </c>
      <c r="B954" s="26"/>
      <c r="C954" s="21" t="s">
        <v>339</v>
      </c>
      <c r="D954" s="21" t="s">
        <v>339</v>
      </c>
    </row>
    <row r="955" spans="1:4" ht="15">
      <c r="A955" s="19" t="str">
        <f t="shared" si="14"/>
        <v>ZZZ, ZZZ</v>
      </c>
      <c r="B955" s="26"/>
      <c r="C955" s="21" t="s">
        <v>339</v>
      </c>
      <c r="D955" s="21" t="s">
        <v>339</v>
      </c>
    </row>
    <row r="956" spans="1:4" ht="15">
      <c r="A956" s="19" t="str">
        <f t="shared" si="14"/>
        <v>ZZZ, ZZZ</v>
      </c>
      <c r="B956" s="26"/>
      <c r="C956" s="21" t="s">
        <v>339</v>
      </c>
      <c r="D956" s="21" t="s">
        <v>339</v>
      </c>
    </row>
    <row r="957" spans="1:4" ht="15">
      <c r="A957" s="19" t="str">
        <f t="shared" si="14"/>
        <v>ZZZ, ZZZ</v>
      </c>
      <c r="B957" s="26"/>
      <c r="C957" s="21" t="s">
        <v>339</v>
      </c>
      <c r="D957" s="21" t="s">
        <v>339</v>
      </c>
    </row>
    <row r="958" spans="1:4" ht="15">
      <c r="A958" s="19" t="str">
        <f t="shared" si="14"/>
        <v>ZZZ, ZZZ</v>
      </c>
      <c r="B958" s="26"/>
      <c r="C958" s="21" t="s">
        <v>339</v>
      </c>
      <c r="D958" s="21" t="s">
        <v>339</v>
      </c>
    </row>
    <row r="959" spans="1:4" ht="15">
      <c r="A959" s="19" t="str">
        <f t="shared" si="14"/>
        <v>ZZZ, ZZZ</v>
      </c>
      <c r="B959" s="26"/>
      <c r="C959" s="21" t="s">
        <v>339</v>
      </c>
      <c r="D959" s="21" t="s">
        <v>339</v>
      </c>
    </row>
    <row r="960" spans="1:4" ht="15">
      <c r="A960" s="19" t="str">
        <f t="shared" si="14"/>
        <v>ZZZ, ZZZ</v>
      </c>
      <c r="B960" s="26"/>
      <c r="C960" s="21" t="s">
        <v>339</v>
      </c>
      <c r="D960" s="21" t="s">
        <v>339</v>
      </c>
    </row>
    <row r="961" spans="1:4" ht="15">
      <c r="A961" s="19" t="str">
        <f t="shared" si="14"/>
        <v>ZZZ, ZZZ</v>
      </c>
      <c r="B961" s="26"/>
      <c r="C961" s="21" t="s">
        <v>339</v>
      </c>
      <c r="D961" s="21" t="s">
        <v>339</v>
      </c>
    </row>
    <row r="962" spans="1:4" ht="15">
      <c r="A962" s="19" t="str">
        <f aca="true" t="shared" si="15" ref="A962:A1025">CONCATENATE(C962,", ",D962)</f>
        <v>ZZZ, ZZZ</v>
      </c>
      <c r="B962" s="26"/>
      <c r="C962" s="21" t="s">
        <v>339</v>
      </c>
      <c r="D962" s="21" t="s">
        <v>339</v>
      </c>
    </row>
    <row r="963" spans="1:4" ht="15">
      <c r="A963" s="19" t="str">
        <f t="shared" si="15"/>
        <v>ZZZ, ZZZ</v>
      </c>
      <c r="B963" s="26"/>
      <c r="C963" s="21" t="s">
        <v>339</v>
      </c>
      <c r="D963" s="21" t="s">
        <v>339</v>
      </c>
    </row>
    <row r="964" spans="1:4" ht="15">
      <c r="A964" s="19" t="str">
        <f t="shared" si="15"/>
        <v>ZZZ, ZZZ</v>
      </c>
      <c r="B964" s="26"/>
      <c r="C964" s="21" t="s">
        <v>339</v>
      </c>
      <c r="D964" s="21" t="s">
        <v>339</v>
      </c>
    </row>
    <row r="965" spans="1:4" ht="15">
      <c r="A965" s="19" t="str">
        <f t="shared" si="15"/>
        <v>ZZZ, ZZZ</v>
      </c>
      <c r="B965" s="26"/>
      <c r="C965" s="21" t="s">
        <v>339</v>
      </c>
      <c r="D965" s="21" t="s">
        <v>339</v>
      </c>
    </row>
    <row r="966" spans="1:4" ht="15">
      <c r="A966" s="19" t="str">
        <f t="shared" si="15"/>
        <v>ZZZ, ZZZ</v>
      </c>
      <c r="B966" s="26"/>
      <c r="C966" s="21" t="s">
        <v>339</v>
      </c>
      <c r="D966" s="21" t="s">
        <v>339</v>
      </c>
    </row>
    <row r="967" spans="1:4" ht="15">
      <c r="A967" s="19" t="str">
        <f t="shared" si="15"/>
        <v>ZZZ, ZZZ</v>
      </c>
      <c r="B967" s="26"/>
      <c r="C967" s="21" t="s">
        <v>339</v>
      </c>
      <c r="D967" s="21" t="s">
        <v>339</v>
      </c>
    </row>
    <row r="968" spans="1:4" ht="15">
      <c r="A968" s="19" t="str">
        <f t="shared" si="15"/>
        <v>ZZZ, ZZZ</v>
      </c>
      <c r="B968" s="26"/>
      <c r="C968" s="21" t="s">
        <v>339</v>
      </c>
      <c r="D968" s="21" t="s">
        <v>339</v>
      </c>
    </row>
    <row r="969" spans="1:4" ht="15">
      <c r="A969" s="19" t="str">
        <f t="shared" si="15"/>
        <v>ZZZ, ZZZ</v>
      </c>
      <c r="B969" s="26"/>
      <c r="C969" s="21" t="s">
        <v>339</v>
      </c>
      <c r="D969" s="21" t="s">
        <v>339</v>
      </c>
    </row>
    <row r="970" spans="1:4" ht="15">
      <c r="A970" s="19" t="str">
        <f t="shared" si="15"/>
        <v>ZZZ, ZZZ</v>
      </c>
      <c r="B970" s="26"/>
      <c r="C970" s="21" t="s">
        <v>339</v>
      </c>
      <c r="D970" s="21" t="s">
        <v>339</v>
      </c>
    </row>
    <row r="971" spans="1:4" ht="15">
      <c r="A971" s="19" t="str">
        <f t="shared" si="15"/>
        <v>ZZZ, ZZZ</v>
      </c>
      <c r="B971" s="26"/>
      <c r="C971" s="21" t="s">
        <v>339</v>
      </c>
      <c r="D971" s="21" t="s">
        <v>339</v>
      </c>
    </row>
    <row r="972" spans="1:4" ht="15">
      <c r="A972" s="19" t="str">
        <f t="shared" si="15"/>
        <v>ZZZ, ZZZ</v>
      </c>
      <c r="B972" s="26"/>
      <c r="C972" s="21" t="s">
        <v>339</v>
      </c>
      <c r="D972" s="21" t="s">
        <v>339</v>
      </c>
    </row>
    <row r="973" spans="1:4" ht="15">
      <c r="A973" s="19" t="str">
        <f t="shared" si="15"/>
        <v>ZZZ, ZZZ</v>
      </c>
      <c r="B973" s="26"/>
      <c r="C973" s="21" t="s">
        <v>339</v>
      </c>
      <c r="D973" s="21" t="s">
        <v>339</v>
      </c>
    </row>
    <row r="974" spans="1:4" ht="15">
      <c r="A974" s="19" t="str">
        <f t="shared" si="15"/>
        <v>ZZZ, ZZZ</v>
      </c>
      <c r="B974" s="26"/>
      <c r="C974" s="21" t="s">
        <v>339</v>
      </c>
      <c r="D974" s="21" t="s">
        <v>339</v>
      </c>
    </row>
    <row r="975" spans="1:4" ht="15">
      <c r="A975" s="19" t="str">
        <f t="shared" si="15"/>
        <v>ZZZ, ZZZ</v>
      </c>
      <c r="B975" s="26"/>
      <c r="C975" s="21" t="s">
        <v>339</v>
      </c>
      <c r="D975" s="21" t="s">
        <v>339</v>
      </c>
    </row>
    <row r="976" spans="1:4" ht="15">
      <c r="A976" s="19" t="str">
        <f t="shared" si="15"/>
        <v>ZZZ, ZZZ</v>
      </c>
      <c r="B976" s="26"/>
      <c r="C976" s="21" t="s">
        <v>339</v>
      </c>
      <c r="D976" s="21" t="s">
        <v>339</v>
      </c>
    </row>
    <row r="977" spans="1:4" ht="15">
      <c r="A977" s="19" t="str">
        <f t="shared" si="15"/>
        <v>ZZZ, ZZZ</v>
      </c>
      <c r="B977" s="26"/>
      <c r="C977" s="21" t="s">
        <v>339</v>
      </c>
      <c r="D977" s="21" t="s">
        <v>339</v>
      </c>
    </row>
    <row r="978" spans="1:4" ht="15">
      <c r="A978" s="19" t="str">
        <f t="shared" si="15"/>
        <v>ZZZ, ZZZ</v>
      </c>
      <c r="B978" s="26"/>
      <c r="C978" s="21" t="s">
        <v>339</v>
      </c>
      <c r="D978" s="21" t="s">
        <v>339</v>
      </c>
    </row>
    <row r="979" spans="1:4" ht="15">
      <c r="A979" s="19" t="str">
        <f t="shared" si="15"/>
        <v>ZZZ, ZZZ</v>
      </c>
      <c r="B979" s="26"/>
      <c r="C979" s="21" t="s">
        <v>339</v>
      </c>
      <c r="D979" s="21" t="s">
        <v>339</v>
      </c>
    </row>
    <row r="980" spans="1:4" ht="15">
      <c r="A980" s="19" t="str">
        <f t="shared" si="15"/>
        <v>ZZZ, ZZZ</v>
      </c>
      <c r="B980" s="26"/>
      <c r="C980" s="21" t="s">
        <v>339</v>
      </c>
      <c r="D980" s="21" t="s">
        <v>339</v>
      </c>
    </row>
    <row r="981" spans="1:4" ht="15">
      <c r="A981" s="19" t="str">
        <f t="shared" si="15"/>
        <v>ZZZ, ZZZ</v>
      </c>
      <c r="B981" s="26"/>
      <c r="C981" s="21" t="s">
        <v>339</v>
      </c>
      <c r="D981" s="21" t="s">
        <v>339</v>
      </c>
    </row>
    <row r="982" spans="1:4" ht="15">
      <c r="A982" s="19" t="str">
        <f t="shared" si="15"/>
        <v>ZZZ, ZZZ</v>
      </c>
      <c r="B982" s="26"/>
      <c r="C982" s="21" t="s">
        <v>339</v>
      </c>
      <c r="D982" s="21" t="s">
        <v>339</v>
      </c>
    </row>
    <row r="983" spans="1:4" ht="15">
      <c r="A983" s="19" t="str">
        <f t="shared" si="15"/>
        <v>ZZZ, ZZZ</v>
      </c>
      <c r="B983" s="26"/>
      <c r="C983" s="21" t="s">
        <v>339</v>
      </c>
      <c r="D983" s="21" t="s">
        <v>339</v>
      </c>
    </row>
    <row r="984" spans="1:4" ht="15">
      <c r="A984" s="19" t="str">
        <f t="shared" si="15"/>
        <v>ZZZ, ZZZ</v>
      </c>
      <c r="B984" s="26"/>
      <c r="C984" s="21" t="s">
        <v>339</v>
      </c>
      <c r="D984" s="21" t="s">
        <v>339</v>
      </c>
    </row>
    <row r="985" spans="1:4" ht="15">
      <c r="A985" s="19" t="str">
        <f t="shared" si="15"/>
        <v>ZZZ, ZZZ</v>
      </c>
      <c r="B985" s="26"/>
      <c r="C985" s="21" t="s">
        <v>339</v>
      </c>
      <c r="D985" s="21" t="s">
        <v>339</v>
      </c>
    </row>
    <row r="986" spans="1:4" ht="15">
      <c r="A986" s="19" t="str">
        <f t="shared" si="15"/>
        <v>ZZZ, ZZZ</v>
      </c>
      <c r="B986" s="26"/>
      <c r="C986" s="21" t="s">
        <v>339</v>
      </c>
      <c r="D986" s="21" t="s">
        <v>339</v>
      </c>
    </row>
    <row r="987" spans="1:4" ht="15">
      <c r="A987" s="19" t="str">
        <f t="shared" si="15"/>
        <v>ZZZ, ZZZ</v>
      </c>
      <c r="B987" s="26"/>
      <c r="C987" s="21" t="s">
        <v>339</v>
      </c>
      <c r="D987" s="21" t="s">
        <v>339</v>
      </c>
    </row>
    <row r="988" spans="1:4" ht="15">
      <c r="A988" s="19" t="str">
        <f t="shared" si="15"/>
        <v>ZZZ, ZZZ</v>
      </c>
      <c r="B988" s="26"/>
      <c r="C988" s="21" t="s">
        <v>339</v>
      </c>
      <c r="D988" s="21" t="s">
        <v>339</v>
      </c>
    </row>
    <row r="989" spans="1:4" ht="15">
      <c r="A989" s="19" t="str">
        <f t="shared" si="15"/>
        <v>ZZZ, ZZZ</v>
      </c>
      <c r="B989" s="26"/>
      <c r="C989" s="21" t="s">
        <v>339</v>
      </c>
      <c r="D989" s="21" t="s">
        <v>339</v>
      </c>
    </row>
    <row r="990" spans="1:4" ht="15">
      <c r="A990" s="19" t="str">
        <f t="shared" si="15"/>
        <v>ZZZ, ZZZ</v>
      </c>
      <c r="B990" s="26"/>
      <c r="C990" s="21" t="s">
        <v>339</v>
      </c>
      <c r="D990" s="21" t="s">
        <v>339</v>
      </c>
    </row>
    <row r="991" spans="1:4" ht="15">
      <c r="A991" s="19" t="str">
        <f t="shared" si="15"/>
        <v>ZZZ, ZZZ</v>
      </c>
      <c r="B991" s="26"/>
      <c r="C991" s="21" t="s">
        <v>339</v>
      </c>
      <c r="D991" s="21" t="s">
        <v>339</v>
      </c>
    </row>
    <row r="992" spans="1:4" ht="15">
      <c r="A992" s="19" t="str">
        <f t="shared" si="15"/>
        <v>ZZZ, ZZZ</v>
      </c>
      <c r="B992" s="26"/>
      <c r="C992" s="21" t="s">
        <v>339</v>
      </c>
      <c r="D992" s="21" t="s">
        <v>339</v>
      </c>
    </row>
    <row r="993" spans="1:4" ht="15">
      <c r="A993" s="19" t="str">
        <f t="shared" si="15"/>
        <v>ZZZ, ZZZ</v>
      </c>
      <c r="B993" s="26"/>
      <c r="C993" s="21" t="s">
        <v>339</v>
      </c>
      <c r="D993" s="21" t="s">
        <v>339</v>
      </c>
    </row>
    <row r="994" spans="1:4" ht="15">
      <c r="A994" s="19" t="str">
        <f t="shared" si="15"/>
        <v>ZZZ, ZZZ</v>
      </c>
      <c r="B994" s="26"/>
      <c r="C994" s="21" t="s">
        <v>339</v>
      </c>
      <c r="D994" s="21" t="s">
        <v>339</v>
      </c>
    </row>
    <row r="995" spans="1:4" ht="15">
      <c r="A995" s="19" t="str">
        <f t="shared" si="15"/>
        <v>ZZZ, ZZZ</v>
      </c>
      <c r="B995" s="26"/>
      <c r="C995" s="21" t="s">
        <v>339</v>
      </c>
      <c r="D995" s="21" t="s">
        <v>339</v>
      </c>
    </row>
    <row r="996" spans="1:4" ht="15">
      <c r="A996" s="19" t="str">
        <f t="shared" si="15"/>
        <v>ZZZ, ZZZ</v>
      </c>
      <c r="B996" s="26"/>
      <c r="C996" s="21" t="s">
        <v>339</v>
      </c>
      <c r="D996" s="21" t="s">
        <v>339</v>
      </c>
    </row>
    <row r="997" spans="1:4" ht="15">
      <c r="A997" s="19" t="str">
        <f t="shared" si="15"/>
        <v>ZZZ, ZZZ</v>
      </c>
      <c r="B997" s="26"/>
      <c r="C997" s="21" t="s">
        <v>339</v>
      </c>
      <c r="D997" s="21" t="s">
        <v>339</v>
      </c>
    </row>
    <row r="998" spans="1:4" ht="15">
      <c r="A998" s="19" t="str">
        <f t="shared" si="15"/>
        <v>ZZZ, ZZZ</v>
      </c>
      <c r="B998" s="26"/>
      <c r="C998" s="21" t="s">
        <v>339</v>
      </c>
      <c r="D998" s="21" t="s">
        <v>339</v>
      </c>
    </row>
    <row r="999" spans="1:4" ht="15">
      <c r="A999" s="19" t="str">
        <f t="shared" si="15"/>
        <v>ZZZ, ZZZ</v>
      </c>
      <c r="B999" s="26"/>
      <c r="C999" s="21" t="s">
        <v>339</v>
      </c>
      <c r="D999" s="21" t="s">
        <v>339</v>
      </c>
    </row>
    <row r="1000" spans="1:4" ht="15">
      <c r="A1000" s="19" t="str">
        <f t="shared" si="15"/>
        <v>ZZZ, ZZZ</v>
      </c>
      <c r="B1000" s="26"/>
      <c r="C1000" s="21" t="s">
        <v>339</v>
      </c>
      <c r="D1000" s="21" t="s">
        <v>339</v>
      </c>
    </row>
    <row r="1001" spans="1:4" ht="15">
      <c r="A1001" s="19" t="str">
        <f t="shared" si="15"/>
        <v>ZZZ, ZZZ</v>
      </c>
      <c r="B1001" s="26"/>
      <c r="C1001" s="21" t="s">
        <v>339</v>
      </c>
      <c r="D1001" s="21" t="s">
        <v>339</v>
      </c>
    </row>
    <row r="1002" spans="1:4" ht="15">
      <c r="A1002" s="19" t="str">
        <f t="shared" si="15"/>
        <v>ZZZ, ZZZ</v>
      </c>
      <c r="B1002" s="26"/>
      <c r="C1002" s="21" t="s">
        <v>339</v>
      </c>
      <c r="D1002" s="21" t="s">
        <v>339</v>
      </c>
    </row>
    <row r="1003" spans="1:4" ht="15">
      <c r="A1003" s="19" t="str">
        <f t="shared" si="15"/>
        <v>ZZZ, ZZZ</v>
      </c>
      <c r="B1003" s="26"/>
      <c r="C1003" s="21" t="s">
        <v>339</v>
      </c>
      <c r="D1003" s="21" t="s">
        <v>339</v>
      </c>
    </row>
    <row r="1004" spans="1:4" ht="15">
      <c r="A1004" s="19" t="str">
        <f t="shared" si="15"/>
        <v>ZZZ, ZZZ</v>
      </c>
      <c r="B1004" s="26"/>
      <c r="C1004" s="21" t="s">
        <v>339</v>
      </c>
      <c r="D1004" s="21" t="s">
        <v>339</v>
      </c>
    </row>
    <row r="1005" spans="1:4" ht="15">
      <c r="A1005" s="19" t="str">
        <f t="shared" si="15"/>
        <v>ZZZ, ZZZ</v>
      </c>
      <c r="B1005" s="26"/>
      <c r="C1005" s="21" t="s">
        <v>339</v>
      </c>
      <c r="D1005" s="21" t="s">
        <v>339</v>
      </c>
    </row>
    <row r="1006" spans="1:4" ht="15">
      <c r="A1006" s="19" t="str">
        <f t="shared" si="15"/>
        <v>ZZZ, ZZZ</v>
      </c>
      <c r="B1006" s="26"/>
      <c r="C1006" s="21" t="s">
        <v>339</v>
      </c>
      <c r="D1006" s="21" t="s">
        <v>339</v>
      </c>
    </row>
    <row r="1007" spans="1:4" ht="15">
      <c r="A1007" s="19" t="str">
        <f t="shared" si="15"/>
        <v>ZZZ, ZZZ</v>
      </c>
      <c r="B1007" s="26"/>
      <c r="C1007" s="21" t="s">
        <v>339</v>
      </c>
      <c r="D1007" s="21" t="s">
        <v>339</v>
      </c>
    </row>
    <row r="1008" spans="1:4" ht="15">
      <c r="A1008" s="19" t="str">
        <f t="shared" si="15"/>
        <v>ZZZ, ZZZ</v>
      </c>
      <c r="B1008" s="26"/>
      <c r="C1008" s="21" t="s">
        <v>339</v>
      </c>
      <c r="D1008" s="21" t="s">
        <v>339</v>
      </c>
    </row>
    <row r="1009" spans="1:4" ht="15">
      <c r="A1009" s="19" t="str">
        <f t="shared" si="15"/>
        <v>ZZZ, ZZZ</v>
      </c>
      <c r="B1009" s="26"/>
      <c r="C1009" s="21" t="s">
        <v>339</v>
      </c>
      <c r="D1009" s="21" t="s">
        <v>339</v>
      </c>
    </row>
    <row r="1010" spans="1:4" ht="15">
      <c r="A1010" s="19" t="str">
        <f t="shared" si="15"/>
        <v>ZZZ, ZZZ</v>
      </c>
      <c r="B1010" s="26"/>
      <c r="C1010" s="21" t="s">
        <v>339</v>
      </c>
      <c r="D1010" s="21" t="s">
        <v>339</v>
      </c>
    </row>
    <row r="1011" spans="1:4" ht="15">
      <c r="A1011" s="19" t="str">
        <f t="shared" si="15"/>
        <v>ZZZ, ZZZ</v>
      </c>
      <c r="B1011" s="26"/>
      <c r="C1011" s="21" t="s">
        <v>339</v>
      </c>
      <c r="D1011" s="21" t="s">
        <v>339</v>
      </c>
    </row>
    <row r="1012" spans="1:4" ht="15">
      <c r="A1012" s="19" t="str">
        <f t="shared" si="15"/>
        <v>ZZZ, ZZZ</v>
      </c>
      <c r="B1012" s="26"/>
      <c r="C1012" s="21" t="s">
        <v>339</v>
      </c>
      <c r="D1012" s="21" t="s">
        <v>339</v>
      </c>
    </row>
    <row r="1013" spans="1:4" ht="15">
      <c r="A1013" s="19" t="str">
        <f t="shared" si="15"/>
        <v>ZZZ, ZZZ</v>
      </c>
      <c r="B1013" s="26"/>
      <c r="C1013" s="21" t="s">
        <v>339</v>
      </c>
      <c r="D1013" s="21" t="s">
        <v>339</v>
      </c>
    </row>
    <row r="1014" spans="1:4" ht="15">
      <c r="A1014" s="19" t="str">
        <f t="shared" si="15"/>
        <v>ZZZ, ZZZ</v>
      </c>
      <c r="B1014" s="26"/>
      <c r="C1014" s="21" t="s">
        <v>339</v>
      </c>
      <c r="D1014" s="21" t="s">
        <v>339</v>
      </c>
    </row>
    <row r="1015" spans="1:4" ht="15">
      <c r="A1015" s="19" t="str">
        <f t="shared" si="15"/>
        <v>ZZZ, ZZZ</v>
      </c>
      <c r="B1015" s="26"/>
      <c r="C1015" s="21" t="s">
        <v>339</v>
      </c>
      <c r="D1015" s="21" t="s">
        <v>339</v>
      </c>
    </row>
    <row r="1016" spans="1:4" ht="15">
      <c r="A1016" s="19" t="str">
        <f t="shared" si="15"/>
        <v>ZZZ, ZZZ</v>
      </c>
      <c r="B1016" s="26"/>
      <c r="C1016" s="21" t="s">
        <v>339</v>
      </c>
      <c r="D1016" s="21" t="s">
        <v>339</v>
      </c>
    </row>
    <row r="1017" spans="1:4" ht="15">
      <c r="A1017" s="19" t="str">
        <f t="shared" si="15"/>
        <v>ZZZ, ZZZ</v>
      </c>
      <c r="B1017" s="26"/>
      <c r="C1017" s="21" t="s">
        <v>339</v>
      </c>
      <c r="D1017" s="21" t="s">
        <v>339</v>
      </c>
    </row>
    <row r="1018" spans="1:4" ht="15">
      <c r="A1018" s="19" t="str">
        <f t="shared" si="15"/>
        <v>ZZZ, ZZZ</v>
      </c>
      <c r="B1018" s="26"/>
      <c r="C1018" s="21" t="s">
        <v>339</v>
      </c>
      <c r="D1018" s="21" t="s">
        <v>339</v>
      </c>
    </row>
    <row r="1019" spans="1:4" ht="15">
      <c r="A1019" s="19" t="str">
        <f t="shared" si="15"/>
        <v>ZZZ, ZZZ</v>
      </c>
      <c r="B1019" s="26"/>
      <c r="C1019" s="21" t="s">
        <v>339</v>
      </c>
      <c r="D1019" s="21" t="s">
        <v>339</v>
      </c>
    </row>
    <row r="1020" spans="1:4" ht="15">
      <c r="A1020" s="19" t="str">
        <f t="shared" si="15"/>
        <v>ZZZ, ZZZ</v>
      </c>
      <c r="B1020" s="26"/>
      <c r="C1020" s="21" t="s">
        <v>339</v>
      </c>
      <c r="D1020" s="21" t="s">
        <v>339</v>
      </c>
    </row>
    <row r="1021" spans="1:4" ht="15">
      <c r="A1021" s="19" t="str">
        <f t="shared" si="15"/>
        <v>ZZZ, ZZZ</v>
      </c>
      <c r="B1021" s="26"/>
      <c r="C1021" s="21" t="s">
        <v>339</v>
      </c>
      <c r="D1021" s="21" t="s">
        <v>339</v>
      </c>
    </row>
    <row r="1022" spans="1:4" ht="15">
      <c r="A1022" s="19" t="str">
        <f t="shared" si="15"/>
        <v>ZZZ, ZZZ</v>
      </c>
      <c r="B1022" s="26"/>
      <c r="C1022" s="21" t="s">
        <v>339</v>
      </c>
      <c r="D1022" s="21" t="s">
        <v>339</v>
      </c>
    </row>
    <row r="1023" spans="1:4" ht="15">
      <c r="A1023" s="19" t="str">
        <f t="shared" si="15"/>
        <v>ZZZ, ZZZ</v>
      </c>
      <c r="B1023" s="26"/>
      <c r="C1023" s="21" t="s">
        <v>339</v>
      </c>
      <c r="D1023" s="21" t="s">
        <v>339</v>
      </c>
    </row>
    <row r="1024" spans="1:4" ht="15">
      <c r="A1024" s="19" t="str">
        <f t="shared" si="15"/>
        <v>ZZZ, ZZZ</v>
      </c>
      <c r="B1024" s="26"/>
      <c r="C1024" s="21" t="s">
        <v>339</v>
      </c>
      <c r="D1024" s="21" t="s">
        <v>339</v>
      </c>
    </row>
    <row r="1025" spans="1:4" ht="15">
      <c r="A1025" s="19" t="str">
        <f t="shared" si="15"/>
        <v>ZZZ, ZZZ</v>
      </c>
      <c r="B1025" s="26"/>
      <c r="C1025" s="21" t="s">
        <v>339</v>
      </c>
      <c r="D1025" s="21" t="s">
        <v>339</v>
      </c>
    </row>
    <row r="1026" spans="1:4" ht="15">
      <c r="A1026" s="19" t="str">
        <f aca="true" t="shared" si="16" ref="A1026:A1089">CONCATENATE(C1026,", ",D1026)</f>
        <v>ZZZ, ZZZ</v>
      </c>
      <c r="B1026" s="26"/>
      <c r="C1026" s="21" t="s">
        <v>339</v>
      </c>
      <c r="D1026" s="21" t="s">
        <v>339</v>
      </c>
    </row>
    <row r="1027" spans="1:4" ht="15">
      <c r="A1027" s="19" t="str">
        <f t="shared" si="16"/>
        <v>ZZZ, ZZZ</v>
      </c>
      <c r="B1027" s="26"/>
      <c r="C1027" s="21" t="s">
        <v>339</v>
      </c>
      <c r="D1027" s="21" t="s">
        <v>339</v>
      </c>
    </row>
    <row r="1028" spans="1:4" ht="15">
      <c r="A1028" s="19" t="str">
        <f t="shared" si="16"/>
        <v>ZZZ, ZZZ</v>
      </c>
      <c r="B1028" s="26"/>
      <c r="C1028" s="21" t="s">
        <v>339</v>
      </c>
      <c r="D1028" s="21" t="s">
        <v>339</v>
      </c>
    </row>
    <row r="1029" spans="1:4" ht="15">
      <c r="A1029" s="19" t="str">
        <f t="shared" si="16"/>
        <v>ZZZ, ZZZ</v>
      </c>
      <c r="B1029" s="26"/>
      <c r="C1029" s="21" t="s">
        <v>339</v>
      </c>
      <c r="D1029" s="21" t="s">
        <v>339</v>
      </c>
    </row>
    <row r="1030" spans="1:4" ht="15">
      <c r="A1030" s="19" t="str">
        <f t="shared" si="16"/>
        <v>ZZZ, ZZZ</v>
      </c>
      <c r="B1030" s="26"/>
      <c r="C1030" s="21" t="s">
        <v>339</v>
      </c>
      <c r="D1030" s="21" t="s">
        <v>339</v>
      </c>
    </row>
    <row r="1031" spans="1:4" ht="15">
      <c r="A1031" s="19" t="str">
        <f t="shared" si="16"/>
        <v>ZZZ, ZZZ</v>
      </c>
      <c r="B1031" s="26"/>
      <c r="C1031" s="21" t="s">
        <v>339</v>
      </c>
      <c r="D1031" s="21" t="s">
        <v>339</v>
      </c>
    </row>
    <row r="1032" spans="1:4" ht="15">
      <c r="A1032" s="19" t="str">
        <f t="shared" si="16"/>
        <v>ZZZ, ZZZ</v>
      </c>
      <c r="B1032" s="26"/>
      <c r="C1032" s="21" t="s">
        <v>339</v>
      </c>
      <c r="D1032" s="21" t="s">
        <v>339</v>
      </c>
    </row>
    <row r="1033" spans="1:4" ht="15">
      <c r="A1033" s="19" t="str">
        <f t="shared" si="16"/>
        <v>ZZZ, ZZZ</v>
      </c>
      <c r="B1033" s="26"/>
      <c r="C1033" s="21" t="s">
        <v>339</v>
      </c>
      <c r="D1033" s="21" t="s">
        <v>339</v>
      </c>
    </row>
    <row r="1034" spans="1:4" ht="15">
      <c r="A1034" s="19" t="str">
        <f t="shared" si="16"/>
        <v>ZZZ, ZZZ</v>
      </c>
      <c r="B1034" s="26"/>
      <c r="C1034" s="21" t="s">
        <v>339</v>
      </c>
      <c r="D1034" s="21" t="s">
        <v>339</v>
      </c>
    </row>
    <row r="1035" spans="1:4" ht="15">
      <c r="A1035" s="19" t="str">
        <f t="shared" si="16"/>
        <v>ZZZ, ZZZ</v>
      </c>
      <c r="B1035" s="26"/>
      <c r="C1035" s="21" t="s">
        <v>339</v>
      </c>
      <c r="D1035" s="21" t="s">
        <v>339</v>
      </c>
    </row>
    <row r="1036" spans="1:4" ht="15">
      <c r="A1036" s="19" t="str">
        <f t="shared" si="16"/>
        <v>ZZZ, ZZZ</v>
      </c>
      <c r="B1036" s="26"/>
      <c r="C1036" s="21" t="s">
        <v>339</v>
      </c>
      <c r="D1036" s="21" t="s">
        <v>339</v>
      </c>
    </row>
    <row r="1037" spans="1:4" ht="15">
      <c r="A1037" s="19" t="str">
        <f t="shared" si="16"/>
        <v>ZZZ, ZZZ</v>
      </c>
      <c r="B1037" s="26"/>
      <c r="C1037" s="21" t="s">
        <v>339</v>
      </c>
      <c r="D1037" s="21" t="s">
        <v>339</v>
      </c>
    </row>
    <row r="1038" spans="1:4" ht="15">
      <c r="A1038" s="19" t="str">
        <f t="shared" si="16"/>
        <v>ZZZ, ZZZ</v>
      </c>
      <c r="B1038" s="26"/>
      <c r="C1038" s="21" t="s">
        <v>339</v>
      </c>
      <c r="D1038" s="21" t="s">
        <v>339</v>
      </c>
    </row>
    <row r="1039" spans="1:4" ht="15">
      <c r="A1039" s="19" t="str">
        <f t="shared" si="16"/>
        <v>ZZZ, ZZZ</v>
      </c>
      <c r="B1039" s="26"/>
      <c r="C1039" s="21" t="s">
        <v>339</v>
      </c>
      <c r="D1039" s="21" t="s">
        <v>339</v>
      </c>
    </row>
    <row r="1040" spans="1:4" ht="15">
      <c r="A1040" s="19" t="str">
        <f t="shared" si="16"/>
        <v>ZZZ, ZZZ</v>
      </c>
      <c r="B1040" s="26"/>
      <c r="C1040" s="21" t="s">
        <v>339</v>
      </c>
      <c r="D1040" s="21" t="s">
        <v>339</v>
      </c>
    </row>
    <row r="1041" spans="1:4" ht="15">
      <c r="A1041" s="19" t="str">
        <f t="shared" si="16"/>
        <v>ZZZ, ZZZ</v>
      </c>
      <c r="B1041" s="26"/>
      <c r="C1041" s="21" t="s">
        <v>339</v>
      </c>
      <c r="D1041" s="21" t="s">
        <v>339</v>
      </c>
    </row>
    <row r="1042" spans="1:4" ht="15">
      <c r="A1042" s="19" t="str">
        <f t="shared" si="16"/>
        <v>ZZZ, ZZZ</v>
      </c>
      <c r="B1042" s="26"/>
      <c r="C1042" s="21" t="s">
        <v>339</v>
      </c>
      <c r="D1042" s="21" t="s">
        <v>339</v>
      </c>
    </row>
    <row r="1043" spans="1:4" ht="15">
      <c r="A1043" s="19" t="str">
        <f t="shared" si="16"/>
        <v>ZZZ, ZZZ</v>
      </c>
      <c r="B1043" s="26"/>
      <c r="C1043" s="21" t="s">
        <v>339</v>
      </c>
      <c r="D1043" s="21" t="s">
        <v>339</v>
      </c>
    </row>
    <row r="1044" spans="1:4" ht="15">
      <c r="A1044" s="19" t="str">
        <f t="shared" si="16"/>
        <v>ZZZ, ZZZ</v>
      </c>
      <c r="B1044" s="26"/>
      <c r="C1044" s="21" t="s">
        <v>339</v>
      </c>
      <c r="D1044" s="21" t="s">
        <v>339</v>
      </c>
    </row>
    <row r="1045" spans="1:4" ht="15">
      <c r="A1045" s="19" t="str">
        <f t="shared" si="16"/>
        <v>ZZZ, ZZZ</v>
      </c>
      <c r="B1045" s="26"/>
      <c r="C1045" s="21" t="s">
        <v>339</v>
      </c>
      <c r="D1045" s="21" t="s">
        <v>339</v>
      </c>
    </row>
    <row r="1046" spans="1:4" ht="15">
      <c r="A1046" s="19" t="str">
        <f t="shared" si="16"/>
        <v>ZZZ, ZZZ</v>
      </c>
      <c r="B1046" s="26"/>
      <c r="C1046" s="21" t="s">
        <v>339</v>
      </c>
      <c r="D1046" s="21" t="s">
        <v>339</v>
      </c>
    </row>
    <row r="1047" spans="1:4" ht="15">
      <c r="A1047" s="19" t="str">
        <f t="shared" si="16"/>
        <v>ZZZ, ZZZ</v>
      </c>
      <c r="B1047" s="26"/>
      <c r="C1047" s="21" t="s">
        <v>339</v>
      </c>
      <c r="D1047" s="21" t="s">
        <v>339</v>
      </c>
    </row>
    <row r="1048" spans="1:4" ht="15">
      <c r="A1048" s="19" t="str">
        <f t="shared" si="16"/>
        <v>ZZZ, ZZZ</v>
      </c>
      <c r="B1048" s="26"/>
      <c r="C1048" s="21" t="s">
        <v>339</v>
      </c>
      <c r="D1048" s="21" t="s">
        <v>339</v>
      </c>
    </row>
    <row r="1049" spans="1:4" ht="15">
      <c r="A1049" s="19" t="str">
        <f t="shared" si="16"/>
        <v>ZZZ, ZZZ</v>
      </c>
      <c r="B1049" s="26"/>
      <c r="C1049" s="21" t="s">
        <v>339</v>
      </c>
      <c r="D1049" s="21" t="s">
        <v>339</v>
      </c>
    </row>
    <row r="1050" spans="1:4" ht="15">
      <c r="A1050" s="19" t="str">
        <f t="shared" si="16"/>
        <v>ZZZ, ZZZ</v>
      </c>
      <c r="B1050" s="26"/>
      <c r="C1050" s="21" t="s">
        <v>339</v>
      </c>
      <c r="D1050" s="21" t="s">
        <v>339</v>
      </c>
    </row>
    <row r="1051" spans="1:4" ht="15">
      <c r="A1051" s="19" t="str">
        <f t="shared" si="16"/>
        <v>ZZZ, ZZZ</v>
      </c>
      <c r="B1051" s="26"/>
      <c r="C1051" s="21" t="s">
        <v>339</v>
      </c>
      <c r="D1051" s="21" t="s">
        <v>339</v>
      </c>
    </row>
    <row r="1052" spans="1:4" ht="15">
      <c r="A1052" s="19" t="str">
        <f t="shared" si="16"/>
        <v>ZZZ, ZZZ</v>
      </c>
      <c r="B1052" s="26"/>
      <c r="C1052" s="21" t="s">
        <v>339</v>
      </c>
      <c r="D1052" s="21" t="s">
        <v>339</v>
      </c>
    </row>
    <row r="1053" spans="1:4" ht="15">
      <c r="A1053" s="19" t="str">
        <f t="shared" si="16"/>
        <v>ZZZ, ZZZ</v>
      </c>
      <c r="B1053" s="26"/>
      <c r="C1053" s="21" t="s">
        <v>339</v>
      </c>
      <c r="D1053" s="21" t="s">
        <v>339</v>
      </c>
    </row>
    <row r="1054" spans="1:4" ht="15">
      <c r="A1054" s="19" t="str">
        <f t="shared" si="16"/>
        <v>ZZZ, ZZZ</v>
      </c>
      <c r="B1054" s="26"/>
      <c r="C1054" s="21" t="s">
        <v>339</v>
      </c>
      <c r="D1054" s="21" t="s">
        <v>339</v>
      </c>
    </row>
    <row r="1055" spans="1:4" ht="15">
      <c r="A1055" s="19" t="str">
        <f t="shared" si="16"/>
        <v>ZZZ, ZZZ</v>
      </c>
      <c r="B1055" s="26"/>
      <c r="C1055" s="21" t="s">
        <v>339</v>
      </c>
      <c r="D1055" s="21" t="s">
        <v>339</v>
      </c>
    </row>
    <row r="1056" spans="1:4" ht="15">
      <c r="A1056" s="19" t="str">
        <f t="shared" si="16"/>
        <v>ZZZ, ZZZ</v>
      </c>
      <c r="B1056" s="26"/>
      <c r="C1056" s="21" t="s">
        <v>339</v>
      </c>
      <c r="D1056" s="21" t="s">
        <v>339</v>
      </c>
    </row>
    <row r="1057" spans="1:4" ht="15">
      <c r="A1057" s="19" t="str">
        <f t="shared" si="16"/>
        <v>ZZZ, ZZZ</v>
      </c>
      <c r="B1057" s="26"/>
      <c r="C1057" s="21" t="s">
        <v>339</v>
      </c>
      <c r="D1057" s="21" t="s">
        <v>339</v>
      </c>
    </row>
    <row r="1058" spans="1:4" ht="15">
      <c r="A1058" s="19" t="str">
        <f t="shared" si="16"/>
        <v>ZZZ, ZZZ</v>
      </c>
      <c r="B1058" s="26"/>
      <c r="C1058" s="21" t="s">
        <v>339</v>
      </c>
      <c r="D1058" s="21" t="s">
        <v>339</v>
      </c>
    </row>
    <row r="1059" spans="1:4" ht="15">
      <c r="A1059" s="19" t="str">
        <f t="shared" si="16"/>
        <v>ZZZ, ZZZ</v>
      </c>
      <c r="B1059" s="26"/>
      <c r="C1059" s="21" t="s">
        <v>339</v>
      </c>
      <c r="D1059" s="21" t="s">
        <v>339</v>
      </c>
    </row>
    <row r="1060" spans="1:4" ht="15">
      <c r="A1060" s="19" t="str">
        <f t="shared" si="16"/>
        <v>ZZZ, ZZZ</v>
      </c>
      <c r="B1060" s="26"/>
      <c r="C1060" s="21" t="s">
        <v>339</v>
      </c>
      <c r="D1060" s="21" t="s">
        <v>339</v>
      </c>
    </row>
    <row r="1061" spans="1:4" ht="15">
      <c r="A1061" s="19" t="str">
        <f t="shared" si="16"/>
        <v>ZZZ, ZZZ</v>
      </c>
      <c r="B1061" s="26"/>
      <c r="C1061" s="21" t="s">
        <v>339</v>
      </c>
      <c r="D1061" s="21" t="s">
        <v>339</v>
      </c>
    </row>
    <row r="1062" spans="1:4" ht="15">
      <c r="A1062" s="19" t="str">
        <f t="shared" si="16"/>
        <v>ZZZ, ZZZ</v>
      </c>
      <c r="B1062" s="26"/>
      <c r="C1062" s="21" t="s">
        <v>339</v>
      </c>
      <c r="D1062" s="21" t="s">
        <v>339</v>
      </c>
    </row>
    <row r="1063" spans="1:4" ht="15">
      <c r="A1063" s="19" t="str">
        <f t="shared" si="16"/>
        <v>ZZZ, ZZZ</v>
      </c>
      <c r="B1063" s="26"/>
      <c r="C1063" s="21" t="s">
        <v>339</v>
      </c>
      <c r="D1063" s="21" t="s">
        <v>339</v>
      </c>
    </row>
    <row r="1064" spans="1:4" ht="15">
      <c r="A1064" s="19" t="str">
        <f t="shared" si="16"/>
        <v>ZZZ, ZZZ</v>
      </c>
      <c r="B1064" s="26"/>
      <c r="C1064" s="21" t="s">
        <v>339</v>
      </c>
      <c r="D1064" s="21" t="s">
        <v>339</v>
      </c>
    </row>
    <row r="1065" spans="1:4" ht="15">
      <c r="A1065" s="19" t="str">
        <f t="shared" si="16"/>
        <v>ZZZ, ZZZ</v>
      </c>
      <c r="B1065" s="26"/>
      <c r="C1065" s="21" t="s">
        <v>339</v>
      </c>
      <c r="D1065" s="21" t="s">
        <v>339</v>
      </c>
    </row>
    <row r="1066" spans="1:4" ht="15">
      <c r="A1066" s="19" t="str">
        <f t="shared" si="16"/>
        <v>ZZZ, ZZZ</v>
      </c>
      <c r="B1066" s="26"/>
      <c r="C1066" s="21" t="s">
        <v>339</v>
      </c>
      <c r="D1066" s="21" t="s">
        <v>339</v>
      </c>
    </row>
    <row r="1067" spans="1:4" ht="15">
      <c r="A1067" s="19" t="str">
        <f t="shared" si="16"/>
        <v>ZZZ, ZZZ</v>
      </c>
      <c r="B1067" s="26"/>
      <c r="C1067" s="21" t="s">
        <v>339</v>
      </c>
      <c r="D1067" s="21" t="s">
        <v>339</v>
      </c>
    </row>
    <row r="1068" spans="1:4" ht="15">
      <c r="A1068" s="19" t="str">
        <f t="shared" si="16"/>
        <v>ZZZ, ZZZ</v>
      </c>
      <c r="B1068" s="26"/>
      <c r="C1068" s="21" t="s">
        <v>339</v>
      </c>
      <c r="D1068" s="21" t="s">
        <v>339</v>
      </c>
    </row>
    <row r="1069" spans="1:4" ht="15">
      <c r="A1069" s="19" t="str">
        <f t="shared" si="16"/>
        <v>ZZZ, ZZZ</v>
      </c>
      <c r="B1069" s="26"/>
      <c r="C1069" s="21" t="s">
        <v>339</v>
      </c>
      <c r="D1069" s="21" t="s">
        <v>339</v>
      </c>
    </row>
    <row r="1070" spans="1:4" ht="15">
      <c r="A1070" s="19" t="str">
        <f t="shared" si="16"/>
        <v>ZZZ, ZZZ</v>
      </c>
      <c r="B1070" s="26"/>
      <c r="C1070" s="21" t="s">
        <v>339</v>
      </c>
      <c r="D1070" s="21" t="s">
        <v>339</v>
      </c>
    </row>
    <row r="1071" spans="1:4" ht="15">
      <c r="A1071" s="19" t="str">
        <f t="shared" si="16"/>
        <v>ZZZ, ZZZ</v>
      </c>
      <c r="B1071" s="26"/>
      <c r="C1071" s="21" t="s">
        <v>339</v>
      </c>
      <c r="D1071" s="21" t="s">
        <v>339</v>
      </c>
    </row>
    <row r="1072" spans="1:4" ht="15">
      <c r="A1072" s="19" t="str">
        <f t="shared" si="16"/>
        <v>ZZZ, ZZZ</v>
      </c>
      <c r="B1072" s="26"/>
      <c r="C1072" s="21" t="s">
        <v>339</v>
      </c>
      <c r="D1072" s="21" t="s">
        <v>339</v>
      </c>
    </row>
    <row r="1073" spans="1:4" ht="15">
      <c r="A1073" s="19" t="str">
        <f t="shared" si="16"/>
        <v>ZZZ, ZZZ</v>
      </c>
      <c r="B1073" s="26"/>
      <c r="C1073" s="21" t="s">
        <v>339</v>
      </c>
      <c r="D1073" s="21" t="s">
        <v>339</v>
      </c>
    </row>
    <row r="1074" spans="1:4" ht="15">
      <c r="A1074" s="19" t="str">
        <f t="shared" si="16"/>
        <v>ZZZ, ZZZ</v>
      </c>
      <c r="B1074" s="26"/>
      <c r="C1074" s="21" t="s">
        <v>339</v>
      </c>
      <c r="D1074" s="21" t="s">
        <v>339</v>
      </c>
    </row>
    <row r="1075" spans="1:4" ht="15">
      <c r="A1075" s="19" t="str">
        <f t="shared" si="16"/>
        <v>ZZZ, ZZZ</v>
      </c>
      <c r="B1075" s="26"/>
      <c r="C1075" s="21" t="s">
        <v>339</v>
      </c>
      <c r="D1075" s="21" t="s">
        <v>339</v>
      </c>
    </row>
    <row r="1076" spans="1:4" ht="15">
      <c r="A1076" s="19" t="str">
        <f t="shared" si="16"/>
        <v>ZZZ, ZZZ</v>
      </c>
      <c r="B1076" s="26"/>
      <c r="C1076" s="21" t="s">
        <v>339</v>
      </c>
      <c r="D1076" s="21" t="s">
        <v>339</v>
      </c>
    </row>
    <row r="1077" spans="1:4" ht="15">
      <c r="A1077" s="19" t="str">
        <f t="shared" si="16"/>
        <v>ZZZ, ZZZ</v>
      </c>
      <c r="B1077" s="26"/>
      <c r="C1077" s="21" t="s">
        <v>339</v>
      </c>
      <c r="D1077" s="21" t="s">
        <v>339</v>
      </c>
    </row>
    <row r="1078" spans="1:4" ht="15">
      <c r="A1078" s="19" t="str">
        <f t="shared" si="16"/>
        <v>ZZZ, ZZZ</v>
      </c>
      <c r="B1078" s="26"/>
      <c r="C1078" s="21" t="s">
        <v>339</v>
      </c>
      <c r="D1078" s="21" t="s">
        <v>339</v>
      </c>
    </row>
    <row r="1079" spans="1:4" ht="15">
      <c r="A1079" s="19" t="str">
        <f t="shared" si="16"/>
        <v>ZZZ, ZZZ</v>
      </c>
      <c r="B1079" s="26"/>
      <c r="C1079" s="21" t="s">
        <v>339</v>
      </c>
      <c r="D1079" s="21" t="s">
        <v>339</v>
      </c>
    </row>
    <row r="1080" spans="1:4" ht="15">
      <c r="A1080" s="19" t="str">
        <f t="shared" si="16"/>
        <v>ZZZ, ZZZ</v>
      </c>
      <c r="B1080" s="26"/>
      <c r="C1080" s="21" t="s">
        <v>339</v>
      </c>
      <c r="D1080" s="21" t="s">
        <v>339</v>
      </c>
    </row>
    <row r="1081" spans="1:4" ht="15">
      <c r="A1081" s="19" t="str">
        <f t="shared" si="16"/>
        <v>ZZZ, ZZZ</v>
      </c>
      <c r="B1081" s="26"/>
      <c r="C1081" s="21" t="s">
        <v>339</v>
      </c>
      <c r="D1081" s="21" t="s">
        <v>339</v>
      </c>
    </row>
    <row r="1082" spans="1:4" ht="15">
      <c r="A1082" s="19" t="str">
        <f t="shared" si="16"/>
        <v>ZZZ, ZZZ</v>
      </c>
      <c r="B1082" s="26"/>
      <c r="C1082" s="21" t="s">
        <v>339</v>
      </c>
      <c r="D1082" s="21" t="s">
        <v>339</v>
      </c>
    </row>
    <row r="1083" spans="1:4" ht="15">
      <c r="A1083" s="19" t="str">
        <f t="shared" si="16"/>
        <v>ZZZ, ZZZ</v>
      </c>
      <c r="B1083" s="26"/>
      <c r="C1083" s="21" t="s">
        <v>339</v>
      </c>
      <c r="D1083" s="21" t="s">
        <v>339</v>
      </c>
    </row>
    <row r="1084" spans="1:4" ht="15">
      <c r="A1084" s="19" t="str">
        <f t="shared" si="16"/>
        <v>ZZZ, ZZZ</v>
      </c>
      <c r="B1084" s="26"/>
      <c r="C1084" s="21" t="s">
        <v>339</v>
      </c>
      <c r="D1084" s="21" t="s">
        <v>339</v>
      </c>
    </row>
    <row r="1085" spans="1:4" ht="15">
      <c r="A1085" s="19" t="str">
        <f t="shared" si="16"/>
        <v>ZZZ, ZZZ</v>
      </c>
      <c r="B1085" s="26"/>
      <c r="C1085" s="21" t="s">
        <v>339</v>
      </c>
      <c r="D1085" s="21" t="s">
        <v>339</v>
      </c>
    </row>
    <row r="1086" spans="1:4" ht="15">
      <c r="A1086" s="19" t="str">
        <f t="shared" si="16"/>
        <v>ZZZ, ZZZ</v>
      </c>
      <c r="B1086" s="26"/>
      <c r="C1086" s="21" t="s">
        <v>339</v>
      </c>
      <c r="D1086" s="21" t="s">
        <v>339</v>
      </c>
    </row>
    <row r="1087" spans="1:4" ht="15">
      <c r="A1087" s="19" t="str">
        <f t="shared" si="16"/>
        <v>ZZZ, ZZZ</v>
      </c>
      <c r="B1087" s="26"/>
      <c r="C1087" s="21" t="s">
        <v>339</v>
      </c>
      <c r="D1087" s="21" t="s">
        <v>339</v>
      </c>
    </row>
    <row r="1088" spans="1:4" ht="15">
      <c r="A1088" s="19" t="str">
        <f t="shared" si="16"/>
        <v>ZZZ, ZZZ</v>
      </c>
      <c r="B1088" s="26"/>
      <c r="C1088" s="21" t="s">
        <v>339</v>
      </c>
      <c r="D1088" s="21" t="s">
        <v>339</v>
      </c>
    </row>
    <row r="1089" spans="1:4" ht="15">
      <c r="A1089" s="19" t="str">
        <f t="shared" si="16"/>
        <v>ZZZ, ZZZ</v>
      </c>
      <c r="B1089" s="26"/>
      <c r="C1089" s="21" t="s">
        <v>339</v>
      </c>
      <c r="D1089" s="21" t="s">
        <v>339</v>
      </c>
    </row>
    <row r="1090" spans="1:4" ht="15">
      <c r="A1090" s="19" t="str">
        <f aca="true" t="shared" si="17" ref="A1090:A1153">CONCATENATE(C1090,", ",D1090)</f>
        <v>ZZZ, ZZZ</v>
      </c>
      <c r="B1090" s="26"/>
      <c r="C1090" s="21" t="s">
        <v>339</v>
      </c>
      <c r="D1090" s="21" t="s">
        <v>339</v>
      </c>
    </row>
    <row r="1091" spans="1:4" ht="15">
      <c r="A1091" s="19" t="str">
        <f t="shared" si="17"/>
        <v>ZZZ, ZZZ</v>
      </c>
      <c r="B1091" s="26"/>
      <c r="C1091" s="21" t="s">
        <v>339</v>
      </c>
      <c r="D1091" s="21" t="s">
        <v>339</v>
      </c>
    </row>
    <row r="1092" spans="1:4" ht="15">
      <c r="A1092" s="19" t="str">
        <f t="shared" si="17"/>
        <v>ZZZ, ZZZ</v>
      </c>
      <c r="B1092" s="26"/>
      <c r="C1092" s="21" t="s">
        <v>339</v>
      </c>
      <c r="D1092" s="21" t="s">
        <v>339</v>
      </c>
    </row>
    <row r="1093" spans="1:4" ht="15">
      <c r="A1093" s="19" t="str">
        <f t="shared" si="17"/>
        <v>ZZZ, ZZZ</v>
      </c>
      <c r="B1093" s="26"/>
      <c r="C1093" s="21" t="s">
        <v>339</v>
      </c>
      <c r="D1093" s="21" t="s">
        <v>339</v>
      </c>
    </row>
    <row r="1094" spans="1:4" ht="15">
      <c r="A1094" s="19" t="str">
        <f t="shared" si="17"/>
        <v>ZZZ, ZZZ</v>
      </c>
      <c r="B1094" s="26"/>
      <c r="C1094" s="21" t="s">
        <v>339</v>
      </c>
      <c r="D1094" s="21" t="s">
        <v>339</v>
      </c>
    </row>
    <row r="1095" spans="1:4" ht="15">
      <c r="A1095" s="19" t="str">
        <f t="shared" si="17"/>
        <v>ZZZ, ZZZ</v>
      </c>
      <c r="B1095" s="26"/>
      <c r="C1095" s="21" t="s">
        <v>339</v>
      </c>
      <c r="D1095" s="21" t="s">
        <v>339</v>
      </c>
    </row>
    <row r="1096" spans="1:4" ht="15">
      <c r="A1096" s="19" t="str">
        <f t="shared" si="17"/>
        <v>ZZZ, ZZZ</v>
      </c>
      <c r="B1096" s="26"/>
      <c r="C1096" s="21" t="s">
        <v>339</v>
      </c>
      <c r="D1096" s="21" t="s">
        <v>339</v>
      </c>
    </row>
    <row r="1097" spans="1:4" ht="15">
      <c r="A1097" s="19" t="str">
        <f t="shared" si="17"/>
        <v>ZZZ, ZZZ</v>
      </c>
      <c r="B1097" s="26"/>
      <c r="C1097" s="21" t="s">
        <v>339</v>
      </c>
      <c r="D1097" s="21" t="s">
        <v>339</v>
      </c>
    </row>
    <row r="1098" spans="1:4" ht="15">
      <c r="A1098" s="19" t="str">
        <f t="shared" si="17"/>
        <v>ZZZ, ZZZ</v>
      </c>
      <c r="B1098" s="26"/>
      <c r="C1098" s="21" t="s">
        <v>339</v>
      </c>
      <c r="D1098" s="21" t="s">
        <v>339</v>
      </c>
    </row>
    <row r="1099" spans="1:4" ht="15">
      <c r="A1099" s="19" t="str">
        <f t="shared" si="17"/>
        <v>ZZZ, ZZZ</v>
      </c>
      <c r="B1099" s="26"/>
      <c r="C1099" s="21" t="s">
        <v>339</v>
      </c>
      <c r="D1099" s="21" t="s">
        <v>339</v>
      </c>
    </row>
    <row r="1100" spans="1:4" ht="15">
      <c r="A1100" s="19" t="str">
        <f t="shared" si="17"/>
        <v>ZZZ, ZZZ</v>
      </c>
      <c r="B1100" s="26"/>
      <c r="C1100" s="21" t="s">
        <v>339</v>
      </c>
      <c r="D1100" s="21" t="s">
        <v>339</v>
      </c>
    </row>
    <row r="1101" spans="1:4" ht="15">
      <c r="A1101" s="19" t="str">
        <f t="shared" si="17"/>
        <v>ZZZ, ZZZ</v>
      </c>
      <c r="B1101" s="26"/>
      <c r="C1101" s="21" t="s">
        <v>339</v>
      </c>
      <c r="D1101" s="21" t="s">
        <v>339</v>
      </c>
    </row>
    <row r="1102" spans="1:4" ht="15">
      <c r="A1102" s="19" t="str">
        <f t="shared" si="17"/>
        <v>ZZZ, ZZZ</v>
      </c>
      <c r="B1102" s="26"/>
      <c r="C1102" s="21" t="s">
        <v>339</v>
      </c>
      <c r="D1102" s="21" t="s">
        <v>339</v>
      </c>
    </row>
    <row r="1103" spans="1:4" ht="15">
      <c r="A1103" s="19" t="str">
        <f t="shared" si="17"/>
        <v>ZZZ, ZZZ</v>
      </c>
      <c r="B1103" s="26"/>
      <c r="C1103" s="21" t="s">
        <v>339</v>
      </c>
      <c r="D1103" s="21" t="s">
        <v>339</v>
      </c>
    </row>
    <row r="1104" spans="1:4" ht="15">
      <c r="A1104" s="19" t="str">
        <f t="shared" si="17"/>
        <v>ZZZ, ZZZ</v>
      </c>
      <c r="B1104" s="26"/>
      <c r="C1104" s="21" t="s">
        <v>339</v>
      </c>
      <c r="D1104" s="21" t="s">
        <v>339</v>
      </c>
    </row>
    <row r="1105" spans="1:4" ht="15">
      <c r="A1105" s="19" t="str">
        <f t="shared" si="17"/>
        <v>ZZZ, ZZZ</v>
      </c>
      <c r="B1105" s="26"/>
      <c r="C1105" s="21" t="s">
        <v>339</v>
      </c>
      <c r="D1105" s="21" t="s">
        <v>339</v>
      </c>
    </row>
    <row r="1106" spans="1:4" ht="15">
      <c r="A1106" s="19" t="str">
        <f t="shared" si="17"/>
        <v>ZZZ, ZZZ</v>
      </c>
      <c r="B1106" s="26"/>
      <c r="C1106" s="21" t="s">
        <v>339</v>
      </c>
      <c r="D1106" s="21" t="s">
        <v>339</v>
      </c>
    </row>
    <row r="1107" spans="1:4" ht="15">
      <c r="A1107" s="19" t="str">
        <f t="shared" si="17"/>
        <v>ZZZ, ZZZ</v>
      </c>
      <c r="B1107" s="26"/>
      <c r="C1107" s="21" t="s">
        <v>339</v>
      </c>
      <c r="D1107" s="21" t="s">
        <v>339</v>
      </c>
    </row>
    <row r="1108" spans="1:4" ht="15">
      <c r="A1108" s="19" t="str">
        <f t="shared" si="17"/>
        <v>ZZZ, ZZZ</v>
      </c>
      <c r="B1108" s="26"/>
      <c r="C1108" s="21" t="s">
        <v>339</v>
      </c>
      <c r="D1108" s="21" t="s">
        <v>339</v>
      </c>
    </row>
    <row r="1109" spans="1:4" ht="15">
      <c r="A1109" s="19" t="str">
        <f t="shared" si="17"/>
        <v>ZZZ, ZZZ</v>
      </c>
      <c r="B1109" s="26"/>
      <c r="C1109" s="21" t="s">
        <v>339</v>
      </c>
      <c r="D1109" s="21" t="s">
        <v>339</v>
      </c>
    </row>
    <row r="1110" spans="1:4" ht="15">
      <c r="A1110" s="19" t="str">
        <f t="shared" si="17"/>
        <v>ZZZ, ZZZ</v>
      </c>
      <c r="B1110" s="26"/>
      <c r="C1110" s="21" t="s">
        <v>339</v>
      </c>
      <c r="D1110" s="21" t="s">
        <v>339</v>
      </c>
    </row>
    <row r="1111" spans="1:4" ht="15">
      <c r="A1111" s="19" t="str">
        <f t="shared" si="17"/>
        <v>ZZZ, ZZZ</v>
      </c>
      <c r="B1111" s="26"/>
      <c r="C1111" s="21" t="s">
        <v>339</v>
      </c>
      <c r="D1111" s="21" t="s">
        <v>339</v>
      </c>
    </row>
    <row r="1112" spans="1:4" ht="15">
      <c r="A1112" s="19" t="str">
        <f t="shared" si="17"/>
        <v>ZZZ, ZZZ</v>
      </c>
      <c r="B1112" s="26"/>
      <c r="C1112" s="21" t="s">
        <v>339</v>
      </c>
      <c r="D1112" s="21" t="s">
        <v>339</v>
      </c>
    </row>
    <row r="1113" spans="1:4" ht="15">
      <c r="A1113" s="19" t="str">
        <f t="shared" si="17"/>
        <v>ZZZ, ZZZ</v>
      </c>
      <c r="B1113" s="26"/>
      <c r="C1113" s="21" t="s">
        <v>339</v>
      </c>
      <c r="D1113" s="21" t="s">
        <v>339</v>
      </c>
    </row>
    <row r="1114" spans="1:4" ht="15">
      <c r="A1114" s="19" t="str">
        <f t="shared" si="17"/>
        <v>ZZZ, ZZZ</v>
      </c>
      <c r="B1114" s="26"/>
      <c r="C1114" s="21" t="s">
        <v>339</v>
      </c>
      <c r="D1114" s="21" t="s">
        <v>339</v>
      </c>
    </row>
    <row r="1115" spans="1:4" ht="15">
      <c r="A1115" s="19" t="str">
        <f t="shared" si="17"/>
        <v>ZZZ, ZZZ</v>
      </c>
      <c r="B1115" s="26"/>
      <c r="C1115" s="21" t="s">
        <v>339</v>
      </c>
      <c r="D1115" s="21" t="s">
        <v>339</v>
      </c>
    </row>
    <row r="1116" spans="1:4" ht="15">
      <c r="A1116" s="19" t="str">
        <f t="shared" si="17"/>
        <v>ZZZ, ZZZ</v>
      </c>
      <c r="B1116" s="26"/>
      <c r="C1116" s="21" t="s">
        <v>339</v>
      </c>
      <c r="D1116" s="21" t="s">
        <v>339</v>
      </c>
    </row>
    <row r="1117" spans="1:4" ht="15">
      <c r="A1117" s="19" t="str">
        <f t="shared" si="17"/>
        <v>ZZZ, ZZZ</v>
      </c>
      <c r="B1117" s="26"/>
      <c r="C1117" s="21" t="s">
        <v>339</v>
      </c>
      <c r="D1117" s="21" t="s">
        <v>339</v>
      </c>
    </row>
    <row r="1118" spans="1:4" ht="15">
      <c r="A1118" s="19" t="str">
        <f t="shared" si="17"/>
        <v>ZZZ, ZZZ</v>
      </c>
      <c r="B1118" s="26"/>
      <c r="C1118" s="21" t="s">
        <v>339</v>
      </c>
      <c r="D1118" s="21" t="s">
        <v>339</v>
      </c>
    </row>
    <row r="1119" spans="1:4" ht="15">
      <c r="A1119" s="19" t="str">
        <f t="shared" si="17"/>
        <v>ZZZ, ZZZ</v>
      </c>
      <c r="B1119" s="26"/>
      <c r="C1119" s="21" t="s">
        <v>339</v>
      </c>
      <c r="D1119" s="21" t="s">
        <v>339</v>
      </c>
    </row>
    <row r="1120" spans="1:4" ht="15">
      <c r="A1120" s="19" t="str">
        <f t="shared" si="17"/>
        <v>ZZZ, ZZZ</v>
      </c>
      <c r="B1120" s="26"/>
      <c r="C1120" s="21" t="s">
        <v>339</v>
      </c>
      <c r="D1120" s="21" t="s">
        <v>339</v>
      </c>
    </row>
    <row r="1121" spans="1:4" ht="15">
      <c r="A1121" s="19" t="str">
        <f t="shared" si="17"/>
        <v>ZZZ, ZZZ</v>
      </c>
      <c r="B1121" s="26"/>
      <c r="C1121" s="21" t="s">
        <v>339</v>
      </c>
      <c r="D1121" s="21" t="s">
        <v>339</v>
      </c>
    </row>
    <row r="1122" spans="1:4" ht="15">
      <c r="A1122" s="19" t="str">
        <f t="shared" si="17"/>
        <v>ZZZ, ZZZ</v>
      </c>
      <c r="B1122" s="26"/>
      <c r="C1122" s="21" t="s">
        <v>339</v>
      </c>
      <c r="D1122" s="21" t="s">
        <v>339</v>
      </c>
    </row>
    <row r="1123" spans="1:4" ht="15">
      <c r="A1123" s="19" t="str">
        <f t="shared" si="17"/>
        <v>ZZZ, ZZZ</v>
      </c>
      <c r="B1123" s="26"/>
      <c r="C1123" s="21" t="s">
        <v>339</v>
      </c>
      <c r="D1123" s="21" t="s">
        <v>339</v>
      </c>
    </row>
    <row r="1124" spans="1:4" ht="15">
      <c r="A1124" s="19" t="str">
        <f t="shared" si="17"/>
        <v>ZZZ, ZZZ</v>
      </c>
      <c r="B1124" s="26"/>
      <c r="C1124" s="21" t="s">
        <v>339</v>
      </c>
      <c r="D1124" s="21" t="s">
        <v>339</v>
      </c>
    </row>
    <row r="1125" spans="1:4" ht="15">
      <c r="A1125" s="19" t="str">
        <f t="shared" si="17"/>
        <v>ZZZ, ZZZ</v>
      </c>
      <c r="B1125" s="26"/>
      <c r="C1125" s="21" t="s">
        <v>339</v>
      </c>
      <c r="D1125" s="21" t="s">
        <v>339</v>
      </c>
    </row>
    <row r="1126" spans="1:4" ht="15">
      <c r="A1126" s="19" t="str">
        <f t="shared" si="17"/>
        <v>ZZZ, ZZZ</v>
      </c>
      <c r="B1126" s="26"/>
      <c r="C1126" s="21" t="s">
        <v>339</v>
      </c>
      <c r="D1126" s="21" t="s">
        <v>339</v>
      </c>
    </row>
    <row r="1127" spans="1:4" ht="15">
      <c r="A1127" s="19" t="str">
        <f t="shared" si="17"/>
        <v>ZZZ, ZZZ</v>
      </c>
      <c r="B1127" s="26"/>
      <c r="C1127" s="21" t="s">
        <v>339</v>
      </c>
      <c r="D1127" s="21" t="s">
        <v>339</v>
      </c>
    </row>
    <row r="1128" spans="1:4" ht="15">
      <c r="A1128" s="19" t="str">
        <f t="shared" si="17"/>
        <v>ZZZ, ZZZ</v>
      </c>
      <c r="B1128" s="26"/>
      <c r="C1128" s="21" t="s">
        <v>339</v>
      </c>
      <c r="D1128" s="21" t="s">
        <v>339</v>
      </c>
    </row>
    <row r="1129" spans="1:4" ht="15">
      <c r="A1129" s="19" t="str">
        <f t="shared" si="17"/>
        <v>ZZZ, ZZZ</v>
      </c>
      <c r="B1129" s="26"/>
      <c r="C1129" s="21" t="s">
        <v>339</v>
      </c>
      <c r="D1129" s="21" t="s">
        <v>339</v>
      </c>
    </row>
    <row r="1130" spans="1:4" ht="15">
      <c r="A1130" s="19" t="str">
        <f t="shared" si="17"/>
        <v>ZZZ, ZZZ</v>
      </c>
      <c r="B1130" s="26"/>
      <c r="C1130" s="21" t="s">
        <v>339</v>
      </c>
      <c r="D1130" s="21" t="s">
        <v>339</v>
      </c>
    </row>
    <row r="1131" spans="1:4" ht="15">
      <c r="A1131" s="19" t="str">
        <f t="shared" si="17"/>
        <v>ZZZ, ZZZ</v>
      </c>
      <c r="B1131" s="26"/>
      <c r="C1131" s="21" t="s">
        <v>339</v>
      </c>
      <c r="D1131" s="21" t="s">
        <v>339</v>
      </c>
    </row>
    <row r="1132" spans="1:4" ht="15">
      <c r="A1132" s="19" t="str">
        <f t="shared" si="17"/>
        <v>ZZZ, ZZZ</v>
      </c>
      <c r="B1132" s="26"/>
      <c r="C1132" s="21" t="s">
        <v>339</v>
      </c>
      <c r="D1132" s="21" t="s">
        <v>339</v>
      </c>
    </row>
    <row r="1133" spans="1:4" ht="15">
      <c r="A1133" s="19" t="str">
        <f t="shared" si="17"/>
        <v>ZZZ, ZZZ</v>
      </c>
      <c r="B1133" s="26"/>
      <c r="C1133" s="21" t="s">
        <v>339</v>
      </c>
      <c r="D1133" s="21" t="s">
        <v>339</v>
      </c>
    </row>
    <row r="1134" spans="1:4" ht="15">
      <c r="A1134" s="19" t="str">
        <f t="shared" si="17"/>
        <v>ZZZ, ZZZ</v>
      </c>
      <c r="B1134" s="26"/>
      <c r="C1134" s="21" t="s">
        <v>339</v>
      </c>
      <c r="D1134" s="21" t="s">
        <v>339</v>
      </c>
    </row>
    <row r="1135" spans="1:4" ht="15">
      <c r="A1135" s="19" t="str">
        <f t="shared" si="17"/>
        <v>ZZZ, ZZZ</v>
      </c>
      <c r="B1135" s="26"/>
      <c r="C1135" s="21" t="s">
        <v>339</v>
      </c>
      <c r="D1135" s="21" t="s">
        <v>339</v>
      </c>
    </row>
    <row r="1136" spans="1:4" ht="15">
      <c r="A1136" s="19" t="str">
        <f t="shared" si="17"/>
        <v>ZZZ, ZZZ</v>
      </c>
      <c r="B1136" s="26"/>
      <c r="C1136" s="21" t="s">
        <v>339</v>
      </c>
      <c r="D1136" s="21" t="s">
        <v>339</v>
      </c>
    </row>
    <row r="1137" spans="1:4" ht="15">
      <c r="A1137" s="19" t="str">
        <f t="shared" si="17"/>
        <v>ZZZ, ZZZ</v>
      </c>
      <c r="B1137" s="26"/>
      <c r="C1137" s="21" t="s">
        <v>339</v>
      </c>
      <c r="D1137" s="21" t="s">
        <v>339</v>
      </c>
    </row>
    <row r="1138" spans="1:4" ht="15">
      <c r="A1138" s="19" t="str">
        <f t="shared" si="17"/>
        <v>ZZZ, ZZZ</v>
      </c>
      <c r="B1138" s="26"/>
      <c r="C1138" s="21" t="s">
        <v>339</v>
      </c>
      <c r="D1138" s="21" t="s">
        <v>339</v>
      </c>
    </row>
    <row r="1139" spans="1:4" ht="15">
      <c r="A1139" s="19" t="str">
        <f t="shared" si="17"/>
        <v>ZZZ, ZZZ</v>
      </c>
      <c r="B1139" s="26"/>
      <c r="C1139" s="21" t="s">
        <v>339</v>
      </c>
      <c r="D1139" s="21" t="s">
        <v>339</v>
      </c>
    </row>
    <row r="1140" spans="1:4" ht="15">
      <c r="A1140" s="19" t="str">
        <f t="shared" si="17"/>
        <v>ZZZ, ZZZ</v>
      </c>
      <c r="B1140" s="26"/>
      <c r="C1140" s="21" t="s">
        <v>339</v>
      </c>
      <c r="D1140" s="21" t="s">
        <v>339</v>
      </c>
    </row>
    <row r="1141" spans="1:4" ht="15">
      <c r="A1141" s="19" t="str">
        <f t="shared" si="17"/>
        <v>ZZZ, ZZZ</v>
      </c>
      <c r="B1141" s="26"/>
      <c r="C1141" s="21" t="s">
        <v>339</v>
      </c>
      <c r="D1141" s="21" t="s">
        <v>339</v>
      </c>
    </row>
    <row r="1142" spans="1:4" ht="15">
      <c r="A1142" s="19" t="str">
        <f t="shared" si="17"/>
        <v>ZZZ, ZZZ</v>
      </c>
      <c r="B1142" s="26"/>
      <c r="C1142" s="21" t="s">
        <v>339</v>
      </c>
      <c r="D1142" s="21" t="s">
        <v>339</v>
      </c>
    </row>
    <row r="1143" spans="1:4" ht="15">
      <c r="A1143" s="19" t="str">
        <f t="shared" si="17"/>
        <v>ZZZ, ZZZ</v>
      </c>
      <c r="B1143" s="26"/>
      <c r="C1143" s="21" t="s">
        <v>339</v>
      </c>
      <c r="D1143" s="21" t="s">
        <v>339</v>
      </c>
    </row>
    <row r="1144" spans="1:4" ht="15">
      <c r="A1144" s="19" t="str">
        <f t="shared" si="17"/>
        <v>ZZZ, ZZZ</v>
      </c>
      <c r="B1144" s="26"/>
      <c r="C1144" s="21" t="s">
        <v>339</v>
      </c>
      <c r="D1144" s="21" t="s">
        <v>339</v>
      </c>
    </row>
    <row r="1145" spans="1:4" ht="15">
      <c r="A1145" s="19" t="str">
        <f t="shared" si="17"/>
        <v>ZZZ, ZZZ</v>
      </c>
      <c r="B1145" s="26"/>
      <c r="C1145" s="21" t="s">
        <v>339</v>
      </c>
      <c r="D1145" s="21" t="s">
        <v>339</v>
      </c>
    </row>
    <row r="1146" spans="1:4" ht="15">
      <c r="A1146" s="19" t="str">
        <f t="shared" si="17"/>
        <v>ZZZ, ZZZ</v>
      </c>
      <c r="B1146" s="26"/>
      <c r="C1146" s="21" t="s">
        <v>339</v>
      </c>
      <c r="D1146" s="21" t="s">
        <v>339</v>
      </c>
    </row>
    <row r="1147" spans="1:4" ht="15">
      <c r="A1147" s="19" t="str">
        <f t="shared" si="17"/>
        <v>ZZZ, ZZZ</v>
      </c>
      <c r="B1147" s="26"/>
      <c r="C1147" s="21" t="s">
        <v>339</v>
      </c>
      <c r="D1147" s="21" t="s">
        <v>339</v>
      </c>
    </row>
    <row r="1148" spans="1:4" ht="15">
      <c r="A1148" s="19" t="str">
        <f t="shared" si="17"/>
        <v>ZZZ, ZZZ</v>
      </c>
      <c r="B1148" s="26"/>
      <c r="C1148" s="21" t="s">
        <v>339</v>
      </c>
      <c r="D1148" s="21" t="s">
        <v>339</v>
      </c>
    </row>
    <row r="1149" spans="1:4" ht="15">
      <c r="A1149" s="19" t="str">
        <f t="shared" si="17"/>
        <v>ZZZ, ZZZ</v>
      </c>
      <c r="B1149" s="26"/>
      <c r="C1149" s="21" t="s">
        <v>339</v>
      </c>
      <c r="D1149" s="21" t="s">
        <v>339</v>
      </c>
    </row>
    <row r="1150" spans="1:4" ht="15">
      <c r="A1150" s="19" t="str">
        <f t="shared" si="17"/>
        <v>ZZZ, ZZZ</v>
      </c>
      <c r="B1150" s="26"/>
      <c r="C1150" s="21" t="s">
        <v>339</v>
      </c>
      <c r="D1150" s="21" t="s">
        <v>339</v>
      </c>
    </row>
    <row r="1151" spans="1:4" ht="15">
      <c r="A1151" s="19" t="str">
        <f t="shared" si="17"/>
        <v>ZZZ, ZZZ</v>
      </c>
      <c r="B1151" s="26"/>
      <c r="C1151" s="21" t="s">
        <v>339</v>
      </c>
      <c r="D1151" s="21" t="s">
        <v>339</v>
      </c>
    </row>
    <row r="1152" spans="1:4" ht="15">
      <c r="A1152" s="19" t="str">
        <f t="shared" si="17"/>
        <v>ZZZ, ZZZ</v>
      </c>
      <c r="B1152" s="26"/>
      <c r="C1152" s="21" t="s">
        <v>339</v>
      </c>
      <c r="D1152" s="21" t="s">
        <v>339</v>
      </c>
    </row>
    <row r="1153" spans="1:4" ht="15">
      <c r="A1153" s="19" t="str">
        <f t="shared" si="17"/>
        <v>ZZZ, ZZZ</v>
      </c>
      <c r="B1153" s="26"/>
      <c r="C1153" s="21" t="s">
        <v>339</v>
      </c>
      <c r="D1153" s="21" t="s">
        <v>339</v>
      </c>
    </row>
    <row r="1154" spans="1:4" ht="15">
      <c r="A1154" s="19" t="str">
        <f aca="true" t="shared" si="18" ref="A1154:A1217">CONCATENATE(C1154,", ",D1154)</f>
        <v>ZZZ, ZZZ</v>
      </c>
      <c r="B1154" s="26"/>
      <c r="C1154" s="21" t="s">
        <v>339</v>
      </c>
      <c r="D1154" s="21" t="s">
        <v>339</v>
      </c>
    </row>
    <row r="1155" spans="1:4" ht="15">
      <c r="A1155" s="19" t="str">
        <f t="shared" si="18"/>
        <v>ZZZ, ZZZ</v>
      </c>
      <c r="B1155" s="26"/>
      <c r="C1155" s="21" t="s">
        <v>339</v>
      </c>
      <c r="D1155" s="21" t="s">
        <v>339</v>
      </c>
    </row>
    <row r="1156" spans="1:4" ht="15">
      <c r="A1156" s="19" t="str">
        <f t="shared" si="18"/>
        <v>ZZZ, ZZZ</v>
      </c>
      <c r="B1156" s="26"/>
      <c r="C1156" s="21" t="s">
        <v>339</v>
      </c>
      <c r="D1156" s="21" t="s">
        <v>339</v>
      </c>
    </row>
    <row r="1157" spans="1:4" ht="15">
      <c r="A1157" s="19" t="str">
        <f t="shared" si="18"/>
        <v>ZZZ, ZZZ</v>
      </c>
      <c r="B1157" s="26"/>
      <c r="C1157" s="21" t="s">
        <v>339</v>
      </c>
      <c r="D1157" s="21" t="s">
        <v>339</v>
      </c>
    </row>
    <row r="1158" spans="1:4" ht="15">
      <c r="A1158" s="19" t="str">
        <f t="shared" si="18"/>
        <v>ZZZ, ZZZ</v>
      </c>
      <c r="B1158" s="26"/>
      <c r="C1158" s="21" t="s">
        <v>339</v>
      </c>
      <c r="D1158" s="21" t="s">
        <v>339</v>
      </c>
    </row>
    <row r="1159" spans="1:4" ht="15">
      <c r="A1159" s="19" t="str">
        <f t="shared" si="18"/>
        <v>ZZZ, ZZZ</v>
      </c>
      <c r="B1159" s="26"/>
      <c r="C1159" s="21" t="s">
        <v>339</v>
      </c>
      <c r="D1159" s="21" t="s">
        <v>339</v>
      </c>
    </row>
    <row r="1160" spans="1:4" ht="15">
      <c r="A1160" s="19" t="str">
        <f t="shared" si="18"/>
        <v>ZZZ, ZZZ</v>
      </c>
      <c r="B1160" s="26"/>
      <c r="C1160" s="21" t="s">
        <v>339</v>
      </c>
      <c r="D1160" s="21" t="s">
        <v>339</v>
      </c>
    </row>
    <row r="1161" spans="1:4" ht="15">
      <c r="A1161" s="19" t="str">
        <f t="shared" si="18"/>
        <v>ZZZ, ZZZ</v>
      </c>
      <c r="B1161" s="26"/>
      <c r="C1161" s="21" t="s">
        <v>339</v>
      </c>
      <c r="D1161" s="21" t="s">
        <v>339</v>
      </c>
    </row>
    <row r="1162" spans="1:4" ht="15">
      <c r="A1162" s="19" t="str">
        <f t="shared" si="18"/>
        <v>ZZZ, ZZZ</v>
      </c>
      <c r="B1162" s="26"/>
      <c r="C1162" s="21" t="s">
        <v>339</v>
      </c>
      <c r="D1162" s="21" t="s">
        <v>339</v>
      </c>
    </row>
    <row r="1163" spans="1:4" ht="15">
      <c r="A1163" s="19" t="str">
        <f t="shared" si="18"/>
        <v>ZZZ, ZZZ</v>
      </c>
      <c r="B1163" s="26"/>
      <c r="C1163" s="21" t="s">
        <v>339</v>
      </c>
      <c r="D1163" s="21" t="s">
        <v>339</v>
      </c>
    </row>
    <row r="1164" spans="1:4" ht="15">
      <c r="A1164" s="19" t="str">
        <f t="shared" si="18"/>
        <v>ZZZ, ZZZ</v>
      </c>
      <c r="B1164" s="26"/>
      <c r="C1164" s="21" t="s">
        <v>339</v>
      </c>
      <c r="D1164" s="21" t="s">
        <v>339</v>
      </c>
    </row>
    <row r="1165" spans="1:4" ht="15">
      <c r="A1165" s="19" t="str">
        <f t="shared" si="18"/>
        <v>ZZZ, ZZZ</v>
      </c>
      <c r="B1165" s="26"/>
      <c r="C1165" s="21" t="s">
        <v>339</v>
      </c>
      <c r="D1165" s="21" t="s">
        <v>339</v>
      </c>
    </row>
    <row r="1166" spans="1:4" ht="15">
      <c r="A1166" s="19" t="str">
        <f t="shared" si="18"/>
        <v>ZZZ, ZZZ</v>
      </c>
      <c r="B1166" s="26"/>
      <c r="C1166" s="21" t="s">
        <v>339</v>
      </c>
      <c r="D1166" s="21" t="s">
        <v>339</v>
      </c>
    </row>
    <row r="1167" spans="1:4" ht="15">
      <c r="A1167" s="19" t="str">
        <f t="shared" si="18"/>
        <v>ZZZ, ZZZ</v>
      </c>
      <c r="B1167" s="26"/>
      <c r="C1167" s="21" t="s">
        <v>339</v>
      </c>
      <c r="D1167" s="21" t="s">
        <v>339</v>
      </c>
    </row>
    <row r="1168" spans="1:4" ht="15">
      <c r="A1168" s="19" t="str">
        <f t="shared" si="18"/>
        <v>ZZZ, ZZZ</v>
      </c>
      <c r="B1168" s="26"/>
      <c r="C1168" s="21" t="s">
        <v>339</v>
      </c>
      <c r="D1168" s="21" t="s">
        <v>339</v>
      </c>
    </row>
    <row r="1169" spans="1:4" ht="15">
      <c r="A1169" s="19" t="str">
        <f t="shared" si="18"/>
        <v>ZZZ, ZZZ</v>
      </c>
      <c r="B1169" s="26"/>
      <c r="C1169" s="21" t="s">
        <v>339</v>
      </c>
      <c r="D1169" s="21" t="s">
        <v>339</v>
      </c>
    </row>
    <row r="1170" spans="1:4" ht="15">
      <c r="A1170" s="19" t="str">
        <f t="shared" si="18"/>
        <v>ZZZ, ZZZ</v>
      </c>
      <c r="B1170" s="26"/>
      <c r="C1170" s="21" t="s">
        <v>339</v>
      </c>
      <c r="D1170" s="21" t="s">
        <v>339</v>
      </c>
    </row>
    <row r="1171" spans="1:4" ht="15">
      <c r="A1171" s="19" t="str">
        <f t="shared" si="18"/>
        <v>ZZZ, ZZZ</v>
      </c>
      <c r="B1171" s="26"/>
      <c r="C1171" s="21" t="s">
        <v>339</v>
      </c>
      <c r="D1171" s="21" t="s">
        <v>339</v>
      </c>
    </row>
    <row r="1172" spans="1:4" ht="15">
      <c r="A1172" s="19" t="str">
        <f t="shared" si="18"/>
        <v>ZZZ, ZZZ</v>
      </c>
      <c r="B1172" s="26"/>
      <c r="C1172" s="21" t="s">
        <v>339</v>
      </c>
      <c r="D1172" s="21" t="s">
        <v>339</v>
      </c>
    </row>
    <row r="1173" spans="1:4" ht="15">
      <c r="A1173" s="19" t="str">
        <f t="shared" si="18"/>
        <v>ZZZ, ZZZ</v>
      </c>
      <c r="B1173" s="26"/>
      <c r="C1173" s="21" t="s">
        <v>339</v>
      </c>
      <c r="D1173" s="21" t="s">
        <v>339</v>
      </c>
    </row>
    <row r="1174" spans="1:4" ht="15">
      <c r="A1174" s="19" t="str">
        <f t="shared" si="18"/>
        <v>ZZZ, ZZZ</v>
      </c>
      <c r="B1174" s="26"/>
      <c r="C1174" s="21" t="s">
        <v>339</v>
      </c>
      <c r="D1174" s="21" t="s">
        <v>339</v>
      </c>
    </row>
    <row r="1175" spans="1:4" ht="15">
      <c r="A1175" s="19" t="str">
        <f t="shared" si="18"/>
        <v>ZZZ, ZZZ</v>
      </c>
      <c r="B1175" s="26"/>
      <c r="C1175" s="21" t="s">
        <v>339</v>
      </c>
      <c r="D1175" s="21" t="s">
        <v>339</v>
      </c>
    </row>
    <row r="1176" spans="1:4" ht="15">
      <c r="A1176" s="19" t="str">
        <f t="shared" si="18"/>
        <v>ZZZ, ZZZ</v>
      </c>
      <c r="B1176" s="26"/>
      <c r="C1176" s="21" t="s">
        <v>339</v>
      </c>
      <c r="D1176" s="21" t="s">
        <v>339</v>
      </c>
    </row>
    <row r="1177" spans="1:4" ht="15">
      <c r="A1177" s="19" t="str">
        <f t="shared" si="18"/>
        <v>ZZZ, ZZZ</v>
      </c>
      <c r="B1177" s="26"/>
      <c r="C1177" s="21" t="s">
        <v>339</v>
      </c>
      <c r="D1177" s="21" t="s">
        <v>339</v>
      </c>
    </row>
    <row r="1178" spans="1:4" ht="15">
      <c r="A1178" s="19" t="str">
        <f t="shared" si="18"/>
        <v>ZZZ, ZZZ</v>
      </c>
      <c r="B1178" s="26"/>
      <c r="C1178" s="21" t="s">
        <v>339</v>
      </c>
      <c r="D1178" s="21" t="s">
        <v>339</v>
      </c>
    </row>
    <row r="1179" spans="1:4" ht="15">
      <c r="A1179" s="19" t="str">
        <f t="shared" si="18"/>
        <v>ZZZ, ZZZ</v>
      </c>
      <c r="B1179" s="26"/>
      <c r="C1179" s="21" t="s">
        <v>339</v>
      </c>
      <c r="D1179" s="21" t="s">
        <v>339</v>
      </c>
    </row>
    <row r="1180" spans="1:4" ht="15">
      <c r="A1180" s="19" t="str">
        <f t="shared" si="18"/>
        <v>ZZZ, ZZZ</v>
      </c>
      <c r="B1180" s="26"/>
      <c r="C1180" s="21" t="s">
        <v>339</v>
      </c>
      <c r="D1180" s="21" t="s">
        <v>339</v>
      </c>
    </row>
    <row r="1181" spans="1:4" ht="15">
      <c r="A1181" s="19" t="str">
        <f t="shared" si="18"/>
        <v>ZZZ, ZZZ</v>
      </c>
      <c r="B1181" s="26"/>
      <c r="C1181" s="21" t="s">
        <v>339</v>
      </c>
      <c r="D1181" s="21" t="s">
        <v>339</v>
      </c>
    </row>
    <row r="1182" spans="1:4" ht="15">
      <c r="A1182" s="19" t="str">
        <f t="shared" si="18"/>
        <v>ZZZ, ZZZ</v>
      </c>
      <c r="B1182" s="26"/>
      <c r="C1182" s="21" t="s">
        <v>339</v>
      </c>
      <c r="D1182" s="21" t="s">
        <v>339</v>
      </c>
    </row>
    <row r="1183" spans="1:4" ht="15">
      <c r="A1183" s="19" t="str">
        <f t="shared" si="18"/>
        <v>ZZZ, ZZZ</v>
      </c>
      <c r="B1183" s="26"/>
      <c r="C1183" s="21" t="s">
        <v>339</v>
      </c>
      <c r="D1183" s="21" t="s">
        <v>339</v>
      </c>
    </row>
    <row r="1184" spans="1:4" ht="15">
      <c r="A1184" s="19" t="str">
        <f t="shared" si="18"/>
        <v>ZZZ, ZZZ</v>
      </c>
      <c r="B1184" s="26"/>
      <c r="C1184" s="21" t="s">
        <v>339</v>
      </c>
      <c r="D1184" s="21" t="s">
        <v>339</v>
      </c>
    </row>
    <row r="1185" spans="1:4" ht="15">
      <c r="A1185" s="19" t="str">
        <f t="shared" si="18"/>
        <v>ZZZ, ZZZ</v>
      </c>
      <c r="B1185" s="26"/>
      <c r="C1185" s="21" t="s">
        <v>339</v>
      </c>
      <c r="D1185" s="21" t="s">
        <v>339</v>
      </c>
    </row>
    <row r="1186" spans="1:4" ht="15">
      <c r="A1186" s="19" t="str">
        <f t="shared" si="18"/>
        <v>ZZZ, ZZZ</v>
      </c>
      <c r="B1186" s="26"/>
      <c r="C1186" s="21" t="s">
        <v>339</v>
      </c>
      <c r="D1186" s="21" t="s">
        <v>339</v>
      </c>
    </row>
    <row r="1187" spans="1:4" ht="15">
      <c r="A1187" s="19" t="str">
        <f t="shared" si="18"/>
        <v>ZZZ, ZZZ</v>
      </c>
      <c r="B1187" s="26"/>
      <c r="C1187" s="21" t="s">
        <v>339</v>
      </c>
      <c r="D1187" s="21" t="s">
        <v>339</v>
      </c>
    </row>
    <row r="1188" spans="1:4" ht="15">
      <c r="A1188" s="19" t="str">
        <f t="shared" si="18"/>
        <v>ZZZ, ZZZ</v>
      </c>
      <c r="B1188" s="26"/>
      <c r="C1188" s="21" t="s">
        <v>339</v>
      </c>
      <c r="D1188" s="21" t="s">
        <v>339</v>
      </c>
    </row>
    <row r="1189" spans="1:4" ht="15">
      <c r="A1189" s="19" t="str">
        <f t="shared" si="18"/>
        <v>ZZZ, ZZZ</v>
      </c>
      <c r="B1189" s="26"/>
      <c r="C1189" s="21" t="s">
        <v>339</v>
      </c>
      <c r="D1189" s="21" t="s">
        <v>339</v>
      </c>
    </row>
    <row r="1190" spans="1:4" ht="15">
      <c r="A1190" s="19" t="str">
        <f t="shared" si="18"/>
        <v>ZZZ, ZZZ</v>
      </c>
      <c r="B1190" s="26"/>
      <c r="C1190" s="21" t="s">
        <v>339</v>
      </c>
      <c r="D1190" s="21" t="s">
        <v>339</v>
      </c>
    </row>
    <row r="1191" spans="1:4" ht="15">
      <c r="A1191" s="19" t="str">
        <f t="shared" si="18"/>
        <v>ZZZ, ZZZ</v>
      </c>
      <c r="B1191" s="26"/>
      <c r="C1191" s="21" t="s">
        <v>339</v>
      </c>
      <c r="D1191" s="21" t="s">
        <v>339</v>
      </c>
    </row>
    <row r="1192" spans="1:4" ht="15">
      <c r="A1192" s="19" t="str">
        <f t="shared" si="18"/>
        <v>ZZZ, ZZZ</v>
      </c>
      <c r="B1192" s="26"/>
      <c r="C1192" s="21" t="s">
        <v>339</v>
      </c>
      <c r="D1192" s="21" t="s">
        <v>339</v>
      </c>
    </row>
    <row r="1193" spans="1:4" ht="15">
      <c r="A1193" s="19" t="str">
        <f t="shared" si="18"/>
        <v>ZZZ, ZZZ</v>
      </c>
      <c r="B1193" s="26"/>
      <c r="C1193" s="21" t="s">
        <v>339</v>
      </c>
      <c r="D1193" s="21" t="s">
        <v>339</v>
      </c>
    </row>
    <row r="1194" spans="1:4" ht="15">
      <c r="A1194" s="19" t="str">
        <f t="shared" si="18"/>
        <v>ZZZ, ZZZ</v>
      </c>
      <c r="B1194" s="26"/>
      <c r="C1194" s="21" t="s">
        <v>339</v>
      </c>
      <c r="D1194" s="21" t="s">
        <v>339</v>
      </c>
    </row>
    <row r="1195" spans="1:4" ht="15">
      <c r="A1195" s="19" t="str">
        <f t="shared" si="18"/>
        <v>ZZZ, ZZZ</v>
      </c>
      <c r="B1195" s="26"/>
      <c r="C1195" s="21" t="s">
        <v>339</v>
      </c>
      <c r="D1195" s="21" t="s">
        <v>339</v>
      </c>
    </row>
    <row r="1196" spans="1:4" ht="15">
      <c r="A1196" s="19" t="str">
        <f t="shared" si="18"/>
        <v>ZZZ, ZZZ</v>
      </c>
      <c r="B1196" s="26"/>
      <c r="C1196" s="21" t="s">
        <v>339</v>
      </c>
      <c r="D1196" s="21" t="s">
        <v>339</v>
      </c>
    </row>
    <row r="1197" spans="1:4" ht="15">
      <c r="A1197" s="19" t="str">
        <f t="shared" si="18"/>
        <v>ZZZ, ZZZ</v>
      </c>
      <c r="B1197" s="26"/>
      <c r="C1197" s="21" t="s">
        <v>339</v>
      </c>
      <c r="D1197" s="21" t="s">
        <v>339</v>
      </c>
    </row>
    <row r="1198" spans="1:4" ht="15">
      <c r="A1198" s="19" t="str">
        <f t="shared" si="18"/>
        <v>ZZZ, ZZZ</v>
      </c>
      <c r="B1198" s="26"/>
      <c r="C1198" s="21" t="s">
        <v>339</v>
      </c>
      <c r="D1198" s="21" t="s">
        <v>339</v>
      </c>
    </row>
    <row r="1199" spans="1:4" ht="15">
      <c r="A1199" s="19" t="str">
        <f t="shared" si="18"/>
        <v>ZZZ, ZZZ</v>
      </c>
      <c r="B1199" s="26"/>
      <c r="C1199" s="21" t="s">
        <v>339</v>
      </c>
      <c r="D1199" s="21" t="s">
        <v>339</v>
      </c>
    </row>
    <row r="1200" spans="1:4" ht="15">
      <c r="A1200" s="19" t="str">
        <f t="shared" si="18"/>
        <v>ZZZ, ZZZ</v>
      </c>
      <c r="B1200" s="26"/>
      <c r="C1200" s="21" t="s">
        <v>339</v>
      </c>
      <c r="D1200" s="21" t="s">
        <v>339</v>
      </c>
    </row>
    <row r="1201" spans="1:4" ht="15">
      <c r="A1201" s="19" t="str">
        <f t="shared" si="18"/>
        <v>ZZZ, ZZZ</v>
      </c>
      <c r="B1201" s="26"/>
      <c r="C1201" s="21" t="s">
        <v>339</v>
      </c>
      <c r="D1201" s="21" t="s">
        <v>339</v>
      </c>
    </row>
    <row r="1202" spans="1:4" ht="15">
      <c r="A1202" s="19" t="str">
        <f t="shared" si="18"/>
        <v>ZZZ, ZZZ</v>
      </c>
      <c r="B1202" s="26"/>
      <c r="C1202" s="21" t="s">
        <v>339</v>
      </c>
      <c r="D1202" s="21" t="s">
        <v>339</v>
      </c>
    </row>
    <row r="1203" spans="1:4" ht="15">
      <c r="A1203" s="19" t="str">
        <f t="shared" si="18"/>
        <v>ZZZ, ZZZ</v>
      </c>
      <c r="B1203" s="26"/>
      <c r="C1203" s="21" t="s">
        <v>339</v>
      </c>
      <c r="D1203" s="21" t="s">
        <v>339</v>
      </c>
    </row>
    <row r="1204" spans="1:4" ht="15">
      <c r="A1204" s="19" t="str">
        <f t="shared" si="18"/>
        <v>ZZZ, ZZZ</v>
      </c>
      <c r="B1204" s="26"/>
      <c r="C1204" s="21" t="s">
        <v>339</v>
      </c>
      <c r="D1204" s="21" t="s">
        <v>339</v>
      </c>
    </row>
    <row r="1205" spans="1:4" ht="15">
      <c r="A1205" s="19" t="str">
        <f t="shared" si="18"/>
        <v>ZZZ, ZZZ</v>
      </c>
      <c r="B1205" s="26"/>
      <c r="C1205" s="21" t="s">
        <v>339</v>
      </c>
      <c r="D1205" s="21" t="s">
        <v>339</v>
      </c>
    </row>
    <row r="1206" spans="1:4" ht="15">
      <c r="A1206" s="19" t="str">
        <f t="shared" si="18"/>
        <v>ZZZ, ZZZ</v>
      </c>
      <c r="B1206" s="26"/>
      <c r="C1206" s="21" t="s">
        <v>339</v>
      </c>
      <c r="D1206" s="21" t="s">
        <v>339</v>
      </c>
    </row>
    <row r="1207" spans="1:4" ht="15">
      <c r="A1207" s="19" t="str">
        <f t="shared" si="18"/>
        <v>ZZZ, ZZZ</v>
      </c>
      <c r="B1207" s="26"/>
      <c r="C1207" s="21" t="s">
        <v>339</v>
      </c>
      <c r="D1207" s="21" t="s">
        <v>339</v>
      </c>
    </row>
    <row r="1208" spans="1:4" ht="15">
      <c r="A1208" s="19" t="str">
        <f t="shared" si="18"/>
        <v>ZZZ, ZZZ</v>
      </c>
      <c r="B1208" s="26"/>
      <c r="C1208" s="21" t="s">
        <v>339</v>
      </c>
      <c r="D1208" s="21" t="s">
        <v>339</v>
      </c>
    </row>
    <row r="1209" spans="1:4" ht="15">
      <c r="A1209" s="19" t="str">
        <f t="shared" si="18"/>
        <v>ZZZ, ZZZ</v>
      </c>
      <c r="B1209" s="26"/>
      <c r="C1209" s="21" t="s">
        <v>339</v>
      </c>
      <c r="D1209" s="21" t="s">
        <v>339</v>
      </c>
    </row>
    <row r="1210" spans="1:4" ht="15">
      <c r="A1210" s="19" t="str">
        <f t="shared" si="18"/>
        <v>ZZZ, ZZZ</v>
      </c>
      <c r="B1210" s="26"/>
      <c r="C1210" s="21" t="s">
        <v>339</v>
      </c>
      <c r="D1210" s="21" t="s">
        <v>339</v>
      </c>
    </row>
    <row r="1211" spans="1:4" ht="15">
      <c r="A1211" s="19" t="str">
        <f t="shared" si="18"/>
        <v>ZZZ, ZZZ</v>
      </c>
      <c r="B1211" s="26"/>
      <c r="C1211" s="21" t="s">
        <v>339</v>
      </c>
      <c r="D1211" s="21" t="s">
        <v>339</v>
      </c>
    </row>
    <row r="1212" spans="1:4" ht="15">
      <c r="A1212" s="19" t="str">
        <f t="shared" si="18"/>
        <v>ZZZ, ZZZ</v>
      </c>
      <c r="B1212" s="26"/>
      <c r="C1212" s="21" t="s">
        <v>339</v>
      </c>
      <c r="D1212" s="21" t="s">
        <v>339</v>
      </c>
    </row>
    <row r="1213" spans="1:4" ht="15">
      <c r="A1213" s="19" t="str">
        <f t="shared" si="18"/>
        <v>ZZZ, ZZZ</v>
      </c>
      <c r="B1213" s="26"/>
      <c r="C1213" s="21" t="s">
        <v>339</v>
      </c>
      <c r="D1213" s="21" t="s">
        <v>339</v>
      </c>
    </row>
    <row r="1214" spans="1:4" ht="15">
      <c r="A1214" s="19" t="str">
        <f t="shared" si="18"/>
        <v>ZZZ, ZZZ</v>
      </c>
      <c r="B1214" s="26"/>
      <c r="C1214" s="21" t="s">
        <v>339</v>
      </c>
      <c r="D1214" s="21" t="s">
        <v>339</v>
      </c>
    </row>
    <row r="1215" spans="1:4" ht="15">
      <c r="A1215" s="19" t="str">
        <f t="shared" si="18"/>
        <v>ZZZ, ZZZ</v>
      </c>
      <c r="B1215" s="26"/>
      <c r="C1215" s="21" t="s">
        <v>339</v>
      </c>
      <c r="D1215" s="21" t="s">
        <v>339</v>
      </c>
    </row>
    <row r="1216" spans="1:4" ht="15">
      <c r="A1216" s="19" t="str">
        <f t="shared" si="18"/>
        <v>ZZZ, ZZZ</v>
      </c>
      <c r="B1216" s="26"/>
      <c r="C1216" s="21" t="s">
        <v>339</v>
      </c>
      <c r="D1216" s="21" t="s">
        <v>339</v>
      </c>
    </row>
    <row r="1217" spans="1:4" ht="15">
      <c r="A1217" s="19" t="str">
        <f t="shared" si="18"/>
        <v>ZZZ, ZZZ</v>
      </c>
      <c r="B1217" s="26"/>
      <c r="C1217" s="21" t="s">
        <v>339</v>
      </c>
      <c r="D1217" s="21" t="s">
        <v>339</v>
      </c>
    </row>
    <row r="1218" spans="1:4" ht="15">
      <c r="A1218" s="19" t="str">
        <f aca="true" t="shared" si="19" ref="A1218:A1281">CONCATENATE(C1218,", ",D1218)</f>
        <v>ZZZ, ZZZ</v>
      </c>
      <c r="B1218" s="26"/>
      <c r="C1218" s="21" t="s">
        <v>339</v>
      </c>
      <c r="D1218" s="21" t="s">
        <v>339</v>
      </c>
    </row>
    <row r="1219" spans="1:4" ht="15">
      <c r="A1219" s="19" t="str">
        <f t="shared" si="19"/>
        <v>ZZZ, ZZZ</v>
      </c>
      <c r="B1219" s="26"/>
      <c r="C1219" s="21" t="s">
        <v>339</v>
      </c>
      <c r="D1219" s="21" t="s">
        <v>339</v>
      </c>
    </row>
    <row r="1220" spans="1:4" ht="15">
      <c r="A1220" s="19" t="str">
        <f t="shared" si="19"/>
        <v>ZZZ, ZZZ</v>
      </c>
      <c r="B1220" s="26"/>
      <c r="C1220" s="21" t="s">
        <v>339</v>
      </c>
      <c r="D1220" s="21" t="s">
        <v>339</v>
      </c>
    </row>
    <row r="1221" spans="1:4" ht="15">
      <c r="A1221" s="19" t="str">
        <f t="shared" si="19"/>
        <v>ZZZ, ZZZ</v>
      </c>
      <c r="B1221" s="26"/>
      <c r="C1221" s="21" t="s">
        <v>339</v>
      </c>
      <c r="D1221" s="21" t="s">
        <v>339</v>
      </c>
    </row>
    <row r="1222" spans="1:4" ht="15">
      <c r="A1222" s="19" t="str">
        <f t="shared" si="19"/>
        <v>ZZZ, ZZZ</v>
      </c>
      <c r="B1222" s="26"/>
      <c r="C1222" s="21" t="s">
        <v>339</v>
      </c>
      <c r="D1222" s="21" t="s">
        <v>339</v>
      </c>
    </row>
    <row r="1223" spans="1:4" ht="15">
      <c r="A1223" s="19" t="str">
        <f t="shared" si="19"/>
        <v>ZZZ, ZZZ</v>
      </c>
      <c r="B1223" s="26"/>
      <c r="C1223" s="21" t="s">
        <v>339</v>
      </c>
      <c r="D1223" s="21" t="s">
        <v>339</v>
      </c>
    </row>
    <row r="1224" spans="1:4" ht="15">
      <c r="A1224" s="19" t="str">
        <f t="shared" si="19"/>
        <v>ZZZ, ZZZ</v>
      </c>
      <c r="B1224" s="26"/>
      <c r="C1224" s="21" t="s">
        <v>339</v>
      </c>
      <c r="D1224" s="21" t="s">
        <v>339</v>
      </c>
    </row>
    <row r="1225" spans="1:4" ht="15">
      <c r="A1225" s="19" t="str">
        <f t="shared" si="19"/>
        <v>ZZZ, ZZZ</v>
      </c>
      <c r="B1225" s="26"/>
      <c r="C1225" s="21" t="s">
        <v>339</v>
      </c>
      <c r="D1225" s="21" t="s">
        <v>339</v>
      </c>
    </row>
    <row r="1226" spans="1:4" ht="15">
      <c r="A1226" s="19" t="str">
        <f t="shared" si="19"/>
        <v>ZZZ, ZZZ</v>
      </c>
      <c r="B1226" s="26"/>
      <c r="C1226" s="21" t="s">
        <v>339</v>
      </c>
      <c r="D1226" s="21" t="s">
        <v>339</v>
      </c>
    </row>
    <row r="1227" spans="1:4" ht="15">
      <c r="A1227" s="19" t="str">
        <f t="shared" si="19"/>
        <v>ZZZ, ZZZ</v>
      </c>
      <c r="B1227" s="26"/>
      <c r="C1227" s="21" t="s">
        <v>339</v>
      </c>
      <c r="D1227" s="21" t="s">
        <v>339</v>
      </c>
    </row>
    <row r="1228" spans="1:4" ht="15">
      <c r="A1228" s="19" t="str">
        <f t="shared" si="19"/>
        <v>ZZZ, ZZZ</v>
      </c>
      <c r="B1228" s="26"/>
      <c r="C1228" s="21" t="s">
        <v>339</v>
      </c>
      <c r="D1228" s="21" t="s">
        <v>339</v>
      </c>
    </row>
    <row r="1229" spans="1:4" ht="15">
      <c r="A1229" s="19" t="str">
        <f t="shared" si="19"/>
        <v>ZZZ, ZZZ</v>
      </c>
      <c r="B1229" s="26"/>
      <c r="C1229" s="21" t="s">
        <v>339</v>
      </c>
      <c r="D1229" s="21" t="s">
        <v>339</v>
      </c>
    </row>
    <row r="1230" spans="1:4" ht="15">
      <c r="A1230" s="19" t="str">
        <f t="shared" si="19"/>
        <v>ZZZ, ZZZ</v>
      </c>
      <c r="B1230" s="26"/>
      <c r="C1230" s="21" t="s">
        <v>339</v>
      </c>
      <c r="D1230" s="21" t="s">
        <v>339</v>
      </c>
    </row>
    <row r="1231" spans="1:4" ht="15">
      <c r="A1231" s="19" t="str">
        <f t="shared" si="19"/>
        <v>ZZZ, ZZZ</v>
      </c>
      <c r="B1231" s="26"/>
      <c r="C1231" s="21" t="s">
        <v>339</v>
      </c>
      <c r="D1231" s="21" t="s">
        <v>339</v>
      </c>
    </row>
    <row r="1232" spans="1:4" ht="15">
      <c r="A1232" s="19" t="str">
        <f t="shared" si="19"/>
        <v>ZZZ, ZZZ</v>
      </c>
      <c r="B1232" s="26"/>
      <c r="C1232" s="21" t="s">
        <v>339</v>
      </c>
      <c r="D1232" s="21" t="s">
        <v>339</v>
      </c>
    </row>
    <row r="1233" spans="1:4" ht="15">
      <c r="A1233" s="19" t="str">
        <f t="shared" si="19"/>
        <v>ZZZ, ZZZ</v>
      </c>
      <c r="B1233" s="26"/>
      <c r="C1233" s="21" t="s">
        <v>339</v>
      </c>
      <c r="D1233" s="21" t="s">
        <v>339</v>
      </c>
    </row>
    <row r="1234" spans="1:4" ht="15">
      <c r="A1234" s="19" t="str">
        <f t="shared" si="19"/>
        <v>ZZZ, ZZZ</v>
      </c>
      <c r="B1234" s="26"/>
      <c r="C1234" s="21" t="s">
        <v>339</v>
      </c>
      <c r="D1234" s="21" t="s">
        <v>339</v>
      </c>
    </row>
    <row r="1235" spans="1:4" ht="15">
      <c r="A1235" s="19" t="str">
        <f t="shared" si="19"/>
        <v>ZZZ, ZZZ</v>
      </c>
      <c r="B1235" s="26"/>
      <c r="C1235" s="21" t="s">
        <v>339</v>
      </c>
      <c r="D1235" s="21" t="s">
        <v>339</v>
      </c>
    </row>
    <row r="1236" spans="1:4" ht="15">
      <c r="A1236" s="19" t="str">
        <f t="shared" si="19"/>
        <v>ZZZ, ZZZ</v>
      </c>
      <c r="B1236" s="26"/>
      <c r="C1236" s="21" t="s">
        <v>339</v>
      </c>
      <c r="D1236" s="21" t="s">
        <v>339</v>
      </c>
    </row>
    <row r="1237" spans="1:4" ht="15">
      <c r="A1237" s="19" t="str">
        <f t="shared" si="19"/>
        <v>ZZZ, ZZZ</v>
      </c>
      <c r="B1237" s="26"/>
      <c r="C1237" s="21" t="s">
        <v>339</v>
      </c>
      <c r="D1237" s="21" t="s">
        <v>339</v>
      </c>
    </row>
    <row r="1238" spans="1:4" ht="15">
      <c r="A1238" s="19" t="str">
        <f t="shared" si="19"/>
        <v>ZZZ, ZZZ</v>
      </c>
      <c r="B1238" s="26"/>
      <c r="C1238" s="21" t="s">
        <v>339</v>
      </c>
      <c r="D1238" s="21" t="s">
        <v>339</v>
      </c>
    </row>
    <row r="1239" spans="1:4" ht="15">
      <c r="A1239" s="19" t="str">
        <f t="shared" si="19"/>
        <v>ZZZ, ZZZ</v>
      </c>
      <c r="B1239" s="26"/>
      <c r="C1239" s="21" t="s">
        <v>339</v>
      </c>
      <c r="D1239" s="21" t="s">
        <v>339</v>
      </c>
    </row>
    <row r="1240" spans="1:4" ht="15">
      <c r="A1240" s="19" t="str">
        <f t="shared" si="19"/>
        <v>ZZZ, ZZZ</v>
      </c>
      <c r="B1240" s="26"/>
      <c r="C1240" s="21" t="s">
        <v>339</v>
      </c>
      <c r="D1240" s="21" t="s">
        <v>339</v>
      </c>
    </row>
    <row r="1241" spans="1:4" ht="15">
      <c r="A1241" s="19" t="str">
        <f t="shared" si="19"/>
        <v>ZZZ, ZZZ</v>
      </c>
      <c r="B1241" s="26"/>
      <c r="C1241" s="21" t="s">
        <v>339</v>
      </c>
      <c r="D1241" s="21" t="s">
        <v>339</v>
      </c>
    </row>
    <row r="1242" spans="1:4" ht="15">
      <c r="A1242" s="19" t="str">
        <f t="shared" si="19"/>
        <v>ZZZ, ZZZ</v>
      </c>
      <c r="B1242" s="26"/>
      <c r="C1242" s="21" t="s">
        <v>339</v>
      </c>
      <c r="D1242" s="21" t="s">
        <v>339</v>
      </c>
    </row>
    <row r="1243" spans="1:4" ht="15">
      <c r="A1243" s="19" t="str">
        <f t="shared" si="19"/>
        <v>ZZZ, ZZZ</v>
      </c>
      <c r="B1243" s="26"/>
      <c r="C1243" s="21" t="s">
        <v>339</v>
      </c>
      <c r="D1243" s="21" t="s">
        <v>339</v>
      </c>
    </row>
    <row r="1244" spans="1:4" ht="15">
      <c r="A1244" s="19" t="str">
        <f t="shared" si="19"/>
        <v>ZZZ, ZZZ</v>
      </c>
      <c r="B1244" s="26"/>
      <c r="C1244" s="21" t="s">
        <v>339</v>
      </c>
      <c r="D1244" s="21" t="s">
        <v>339</v>
      </c>
    </row>
    <row r="1245" spans="1:4" ht="15">
      <c r="A1245" s="19" t="str">
        <f t="shared" si="19"/>
        <v>ZZZ, ZZZ</v>
      </c>
      <c r="B1245" s="26"/>
      <c r="C1245" s="21" t="s">
        <v>339</v>
      </c>
      <c r="D1245" s="21" t="s">
        <v>339</v>
      </c>
    </row>
    <row r="1246" spans="1:4" ht="15">
      <c r="A1246" s="19" t="str">
        <f t="shared" si="19"/>
        <v>ZZZ, ZZZ</v>
      </c>
      <c r="B1246" s="26"/>
      <c r="C1246" s="21" t="s">
        <v>339</v>
      </c>
      <c r="D1246" s="21" t="s">
        <v>339</v>
      </c>
    </row>
    <row r="1247" spans="1:4" ht="15">
      <c r="A1247" s="19" t="str">
        <f t="shared" si="19"/>
        <v>ZZZ, ZZZ</v>
      </c>
      <c r="B1247" s="26"/>
      <c r="C1247" s="21" t="s">
        <v>339</v>
      </c>
      <c r="D1247" s="21" t="s">
        <v>339</v>
      </c>
    </row>
    <row r="1248" spans="1:4" ht="15">
      <c r="A1248" s="19" t="str">
        <f t="shared" si="19"/>
        <v>ZZZ, ZZZ</v>
      </c>
      <c r="B1248" s="26"/>
      <c r="C1248" s="21" t="s">
        <v>339</v>
      </c>
      <c r="D1248" s="21" t="s">
        <v>339</v>
      </c>
    </row>
    <row r="1249" spans="1:4" ht="15">
      <c r="A1249" s="19" t="str">
        <f t="shared" si="19"/>
        <v>ZZZ, ZZZ</v>
      </c>
      <c r="B1249" s="26"/>
      <c r="C1249" s="21" t="s">
        <v>339</v>
      </c>
      <c r="D1249" s="21" t="s">
        <v>339</v>
      </c>
    </row>
    <row r="1250" spans="1:4" ht="15">
      <c r="A1250" s="19" t="str">
        <f t="shared" si="19"/>
        <v>ZZZ, ZZZ</v>
      </c>
      <c r="B1250" s="26"/>
      <c r="C1250" s="21" t="s">
        <v>339</v>
      </c>
      <c r="D1250" s="21" t="s">
        <v>339</v>
      </c>
    </row>
    <row r="1251" spans="1:4" ht="15">
      <c r="A1251" s="19" t="str">
        <f t="shared" si="19"/>
        <v>ZZZ, ZZZ</v>
      </c>
      <c r="B1251" s="26"/>
      <c r="C1251" s="21" t="s">
        <v>339</v>
      </c>
      <c r="D1251" s="21" t="s">
        <v>339</v>
      </c>
    </row>
    <row r="1252" spans="1:4" ht="15">
      <c r="A1252" s="19" t="str">
        <f t="shared" si="19"/>
        <v>ZZZ, ZZZ</v>
      </c>
      <c r="B1252" s="26"/>
      <c r="C1252" s="21" t="s">
        <v>339</v>
      </c>
      <c r="D1252" s="21" t="s">
        <v>339</v>
      </c>
    </row>
    <row r="1253" spans="1:4" ht="15">
      <c r="A1253" s="19" t="str">
        <f t="shared" si="19"/>
        <v>ZZZ, ZZZ</v>
      </c>
      <c r="B1253" s="26"/>
      <c r="C1253" s="21" t="s">
        <v>339</v>
      </c>
      <c r="D1253" s="21" t="s">
        <v>339</v>
      </c>
    </row>
    <row r="1254" spans="1:4" ht="15">
      <c r="A1254" s="19" t="str">
        <f t="shared" si="19"/>
        <v>ZZZ, ZZZ</v>
      </c>
      <c r="B1254" s="26"/>
      <c r="C1254" s="21" t="s">
        <v>339</v>
      </c>
      <c r="D1254" s="21" t="s">
        <v>339</v>
      </c>
    </row>
    <row r="1255" spans="1:4" ht="15">
      <c r="A1255" s="19" t="str">
        <f t="shared" si="19"/>
        <v>ZZZ, ZZZ</v>
      </c>
      <c r="B1255" s="26"/>
      <c r="C1255" s="21" t="s">
        <v>339</v>
      </c>
      <c r="D1255" s="21" t="s">
        <v>339</v>
      </c>
    </row>
    <row r="1256" spans="1:4" ht="15">
      <c r="A1256" s="19" t="str">
        <f t="shared" si="19"/>
        <v>ZZZ, ZZZ</v>
      </c>
      <c r="B1256" s="26"/>
      <c r="C1256" s="21" t="s">
        <v>339</v>
      </c>
      <c r="D1256" s="21" t="s">
        <v>339</v>
      </c>
    </row>
    <row r="1257" spans="1:4" ht="15">
      <c r="A1257" s="19" t="str">
        <f t="shared" si="19"/>
        <v>ZZZ, ZZZ</v>
      </c>
      <c r="B1257" s="26"/>
      <c r="C1257" s="21" t="s">
        <v>339</v>
      </c>
      <c r="D1257" s="21" t="s">
        <v>339</v>
      </c>
    </row>
    <row r="1258" spans="1:4" ht="15">
      <c r="A1258" s="19" t="str">
        <f t="shared" si="19"/>
        <v>ZZZ, ZZZ</v>
      </c>
      <c r="B1258" s="26"/>
      <c r="C1258" s="21" t="s">
        <v>339</v>
      </c>
      <c r="D1258" s="21" t="s">
        <v>339</v>
      </c>
    </row>
    <row r="1259" spans="1:4" ht="15">
      <c r="A1259" s="19" t="str">
        <f t="shared" si="19"/>
        <v>ZZZ, ZZZ</v>
      </c>
      <c r="B1259" s="26"/>
      <c r="C1259" s="21" t="s">
        <v>339</v>
      </c>
      <c r="D1259" s="21" t="s">
        <v>339</v>
      </c>
    </row>
    <row r="1260" spans="1:4" ht="15">
      <c r="A1260" s="19" t="str">
        <f t="shared" si="19"/>
        <v>ZZZ, ZZZ</v>
      </c>
      <c r="B1260" s="26"/>
      <c r="C1260" s="21" t="s">
        <v>339</v>
      </c>
      <c r="D1260" s="21" t="s">
        <v>339</v>
      </c>
    </row>
    <row r="1261" spans="1:4" ht="15">
      <c r="A1261" s="19" t="str">
        <f t="shared" si="19"/>
        <v>ZZZ, ZZZ</v>
      </c>
      <c r="B1261" s="26"/>
      <c r="C1261" s="21" t="s">
        <v>339</v>
      </c>
      <c r="D1261" s="21" t="s">
        <v>339</v>
      </c>
    </row>
    <row r="1262" spans="1:4" ht="15">
      <c r="A1262" s="19" t="str">
        <f t="shared" si="19"/>
        <v>ZZZ, ZZZ</v>
      </c>
      <c r="B1262" s="26"/>
      <c r="C1262" s="21" t="s">
        <v>339</v>
      </c>
      <c r="D1262" s="21" t="s">
        <v>339</v>
      </c>
    </row>
    <row r="1263" spans="1:4" ht="15">
      <c r="A1263" s="19" t="str">
        <f t="shared" si="19"/>
        <v>ZZZ, ZZZ</v>
      </c>
      <c r="B1263" s="26"/>
      <c r="C1263" s="21" t="s">
        <v>339</v>
      </c>
      <c r="D1263" s="21" t="s">
        <v>339</v>
      </c>
    </row>
    <row r="1264" spans="1:4" ht="15">
      <c r="A1264" s="19" t="str">
        <f t="shared" si="19"/>
        <v>ZZZ, ZZZ</v>
      </c>
      <c r="B1264" s="26"/>
      <c r="C1264" s="21" t="s">
        <v>339</v>
      </c>
      <c r="D1264" s="21" t="s">
        <v>339</v>
      </c>
    </row>
    <row r="1265" spans="1:4" ht="15">
      <c r="A1265" s="19" t="str">
        <f t="shared" si="19"/>
        <v>ZZZ, ZZZ</v>
      </c>
      <c r="B1265" s="26"/>
      <c r="C1265" s="21" t="s">
        <v>339</v>
      </c>
      <c r="D1265" s="21" t="s">
        <v>339</v>
      </c>
    </row>
    <row r="1266" spans="1:4" ht="15">
      <c r="A1266" s="19" t="str">
        <f t="shared" si="19"/>
        <v>ZZZ, ZZZ</v>
      </c>
      <c r="B1266" s="26"/>
      <c r="C1266" s="21" t="s">
        <v>339</v>
      </c>
      <c r="D1266" s="21" t="s">
        <v>339</v>
      </c>
    </row>
    <row r="1267" spans="1:4" ht="15">
      <c r="A1267" s="19" t="str">
        <f t="shared" si="19"/>
        <v>ZZZ, ZZZ</v>
      </c>
      <c r="B1267" s="26"/>
      <c r="C1267" s="21" t="s">
        <v>339</v>
      </c>
      <c r="D1267" s="21" t="s">
        <v>339</v>
      </c>
    </row>
    <row r="1268" spans="1:4" ht="15">
      <c r="A1268" s="19" t="str">
        <f t="shared" si="19"/>
        <v>ZZZ, ZZZ</v>
      </c>
      <c r="B1268" s="26"/>
      <c r="C1268" s="21" t="s">
        <v>339</v>
      </c>
      <c r="D1268" s="21" t="s">
        <v>339</v>
      </c>
    </row>
    <row r="1269" spans="1:4" ht="15">
      <c r="A1269" s="19" t="str">
        <f t="shared" si="19"/>
        <v>ZZZ, ZZZ</v>
      </c>
      <c r="B1269" s="26"/>
      <c r="C1269" s="21" t="s">
        <v>339</v>
      </c>
      <c r="D1269" s="21" t="s">
        <v>339</v>
      </c>
    </row>
    <row r="1270" spans="1:4" ht="15">
      <c r="A1270" s="19" t="str">
        <f t="shared" si="19"/>
        <v>ZZZ, ZZZ</v>
      </c>
      <c r="B1270" s="26"/>
      <c r="C1270" s="21" t="s">
        <v>339</v>
      </c>
      <c r="D1270" s="21" t="s">
        <v>339</v>
      </c>
    </row>
    <row r="1271" spans="1:4" ht="15">
      <c r="A1271" s="19" t="str">
        <f t="shared" si="19"/>
        <v>ZZZ, ZZZ</v>
      </c>
      <c r="B1271" s="26"/>
      <c r="C1271" s="21" t="s">
        <v>339</v>
      </c>
      <c r="D1271" s="21" t="s">
        <v>339</v>
      </c>
    </row>
    <row r="1272" spans="1:4" ht="15">
      <c r="A1272" s="19" t="str">
        <f t="shared" si="19"/>
        <v>ZZZ, ZZZ</v>
      </c>
      <c r="B1272" s="26"/>
      <c r="C1272" s="21" t="s">
        <v>339</v>
      </c>
      <c r="D1272" s="21" t="s">
        <v>339</v>
      </c>
    </row>
    <row r="1273" spans="1:4" ht="15">
      <c r="A1273" s="19" t="str">
        <f t="shared" si="19"/>
        <v>ZZZ, ZZZ</v>
      </c>
      <c r="B1273" s="26"/>
      <c r="C1273" s="21" t="s">
        <v>339</v>
      </c>
      <c r="D1273" s="21" t="s">
        <v>339</v>
      </c>
    </row>
    <row r="1274" spans="1:4" ht="15">
      <c r="A1274" s="19" t="str">
        <f t="shared" si="19"/>
        <v>ZZZ, ZZZ</v>
      </c>
      <c r="B1274" s="26"/>
      <c r="C1274" s="21" t="s">
        <v>339</v>
      </c>
      <c r="D1274" s="21" t="s">
        <v>339</v>
      </c>
    </row>
    <row r="1275" spans="1:4" ht="15">
      <c r="A1275" s="19" t="str">
        <f t="shared" si="19"/>
        <v>ZZZ, ZZZ</v>
      </c>
      <c r="B1275" s="26"/>
      <c r="C1275" s="21" t="s">
        <v>339</v>
      </c>
      <c r="D1275" s="21" t="s">
        <v>339</v>
      </c>
    </row>
    <row r="1276" spans="1:4" ht="15">
      <c r="A1276" s="19" t="str">
        <f t="shared" si="19"/>
        <v>ZZZ, ZZZ</v>
      </c>
      <c r="B1276" s="26"/>
      <c r="C1276" s="21" t="s">
        <v>339</v>
      </c>
      <c r="D1276" s="21" t="s">
        <v>339</v>
      </c>
    </row>
    <row r="1277" spans="1:4" ht="15">
      <c r="A1277" s="19" t="str">
        <f t="shared" si="19"/>
        <v>ZZZ, ZZZ</v>
      </c>
      <c r="B1277" s="26"/>
      <c r="C1277" s="21" t="s">
        <v>339</v>
      </c>
      <c r="D1277" s="21" t="s">
        <v>339</v>
      </c>
    </row>
    <row r="1278" spans="1:4" ht="15">
      <c r="A1278" s="19" t="str">
        <f t="shared" si="19"/>
        <v>ZZZ, ZZZ</v>
      </c>
      <c r="B1278" s="26"/>
      <c r="C1278" s="21" t="s">
        <v>339</v>
      </c>
      <c r="D1278" s="21" t="s">
        <v>339</v>
      </c>
    </row>
    <row r="1279" spans="1:4" ht="15">
      <c r="A1279" s="19" t="str">
        <f t="shared" si="19"/>
        <v>ZZZ, ZZZ</v>
      </c>
      <c r="B1279" s="26"/>
      <c r="C1279" s="21" t="s">
        <v>339</v>
      </c>
      <c r="D1279" s="21" t="s">
        <v>339</v>
      </c>
    </row>
    <row r="1280" spans="1:4" ht="15">
      <c r="A1280" s="19" t="str">
        <f t="shared" si="19"/>
        <v>ZZZ, ZZZ</v>
      </c>
      <c r="B1280" s="26"/>
      <c r="C1280" s="21" t="s">
        <v>339</v>
      </c>
      <c r="D1280" s="21" t="s">
        <v>339</v>
      </c>
    </row>
    <row r="1281" spans="1:4" ht="15">
      <c r="A1281" s="19" t="str">
        <f t="shared" si="19"/>
        <v>ZZZ, ZZZ</v>
      </c>
      <c r="B1281" s="26"/>
      <c r="C1281" s="21" t="s">
        <v>339</v>
      </c>
      <c r="D1281" s="21" t="s">
        <v>339</v>
      </c>
    </row>
    <row r="1282" spans="1:4" ht="15">
      <c r="A1282" s="19" t="str">
        <f aca="true" t="shared" si="20" ref="A1282:A1292">CONCATENATE(C1282,", ",D1282)</f>
        <v>ZZZ, ZZZ</v>
      </c>
      <c r="B1282" s="26"/>
      <c r="C1282" s="21" t="s">
        <v>339</v>
      </c>
      <c r="D1282" s="21" t="s">
        <v>339</v>
      </c>
    </row>
    <row r="1283" spans="1:4" ht="15">
      <c r="A1283" s="19" t="str">
        <f t="shared" si="20"/>
        <v>ZZZ, ZZZ</v>
      </c>
      <c r="B1283" s="26"/>
      <c r="C1283" s="21" t="s">
        <v>339</v>
      </c>
      <c r="D1283" s="21" t="s">
        <v>339</v>
      </c>
    </row>
    <row r="1284" spans="1:4" ht="15">
      <c r="A1284" s="19" t="str">
        <f t="shared" si="20"/>
        <v>ZZZ, ZZZ</v>
      </c>
      <c r="B1284" s="26"/>
      <c r="C1284" s="21" t="s">
        <v>339</v>
      </c>
      <c r="D1284" s="21" t="s">
        <v>339</v>
      </c>
    </row>
    <row r="1285" spans="1:4" ht="15">
      <c r="A1285" s="19" t="str">
        <f t="shared" si="20"/>
        <v>ZZZ, ZZZ</v>
      </c>
      <c r="B1285" s="26"/>
      <c r="C1285" s="21" t="s">
        <v>339</v>
      </c>
      <c r="D1285" s="21" t="s">
        <v>339</v>
      </c>
    </row>
    <row r="1286" spans="1:4" ht="15">
      <c r="A1286" s="19" t="str">
        <f t="shared" si="20"/>
        <v>ZZZ, ZZZ</v>
      </c>
      <c r="B1286" s="26"/>
      <c r="C1286" s="21" t="s">
        <v>339</v>
      </c>
      <c r="D1286" s="21" t="s">
        <v>339</v>
      </c>
    </row>
    <row r="1287" spans="1:4" ht="15">
      <c r="A1287" s="19" t="str">
        <f t="shared" si="20"/>
        <v>ZZZ, ZZZ</v>
      </c>
      <c r="B1287" s="26"/>
      <c r="C1287" s="21" t="s">
        <v>339</v>
      </c>
      <c r="D1287" s="21" t="s">
        <v>339</v>
      </c>
    </row>
    <row r="1288" spans="1:4" ht="15">
      <c r="A1288" s="19" t="str">
        <f t="shared" si="20"/>
        <v>ZZZ, ZZZ</v>
      </c>
      <c r="B1288" s="26"/>
      <c r="C1288" s="21" t="s">
        <v>339</v>
      </c>
      <c r="D1288" s="21" t="s">
        <v>339</v>
      </c>
    </row>
    <row r="1289" spans="1:4" ht="15">
      <c r="A1289" s="19" t="str">
        <f t="shared" si="20"/>
        <v>ZZZ, ZZZ</v>
      </c>
      <c r="B1289" s="26"/>
      <c r="C1289" s="21" t="s">
        <v>339</v>
      </c>
      <c r="D1289" s="21" t="s">
        <v>339</v>
      </c>
    </row>
    <row r="1290" spans="1:4" ht="15">
      <c r="A1290" s="19" t="str">
        <f t="shared" si="20"/>
        <v>ZZZ, ZZZ</v>
      </c>
      <c r="B1290" s="26"/>
      <c r="C1290" s="21" t="s">
        <v>339</v>
      </c>
      <c r="D1290" s="21" t="s">
        <v>339</v>
      </c>
    </row>
    <row r="1291" spans="1:4" ht="15">
      <c r="A1291" s="19" t="str">
        <f t="shared" si="20"/>
        <v>ZZZ, ZZZ</v>
      </c>
      <c r="B1291" s="26"/>
      <c r="C1291" s="21" t="s">
        <v>339</v>
      </c>
      <c r="D1291" s="21" t="s">
        <v>339</v>
      </c>
    </row>
    <row r="1292" spans="1:4" ht="15">
      <c r="A1292" s="19" t="str">
        <f t="shared" si="20"/>
        <v>ZZZ, ZZZ</v>
      </c>
      <c r="B1292" s="26"/>
      <c r="C1292" s="21" t="s">
        <v>339</v>
      </c>
      <c r="D1292" s="21" t="s">
        <v>339</v>
      </c>
    </row>
  </sheetData>
  <sheetProtection/>
  <printOptions/>
  <pageMargins left="0.75" right="0.75" top="1" bottom="1" header="0.5" footer="0.5"/>
  <pageSetup fitToHeight="0" fitToWidth="1" orientation="portrait" scale="2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Shawn Doughtie</dc:creator>
  <cp:keywords/>
  <dc:description/>
  <cp:lastModifiedBy>Scrappy</cp:lastModifiedBy>
  <cp:lastPrinted>2015-10-24T12:24:43Z</cp:lastPrinted>
  <dcterms:created xsi:type="dcterms:W3CDTF">2008-03-12T13:52:11Z</dcterms:created>
  <dcterms:modified xsi:type="dcterms:W3CDTF">2018-10-01T15:40:13Z</dcterms:modified>
  <cp:category/>
  <cp:version/>
  <cp:contentType/>
  <cp:contentStatus/>
</cp:coreProperties>
</file>